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Owner\Desktop\2016\해설사\"/>
    </mc:Choice>
  </mc:AlternateContent>
  <bookViews>
    <workbookView xWindow="480" yWindow="120" windowWidth="22050" windowHeight="9240"/>
  </bookViews>
  <sheets>
    <sheet name="거문오름" sheetId="7" r:id="rId1"/>
    <sheet name="일출봉" sheetId="6" r:id="rId2"/>
    <sheet name="만장굴" sheetId="1" r:id="rId3"/>
    <sheet name="비자림" sheetId="4" r:id="rId4"/>
    <sheet name="해설사수" sheetId="5" r:id="rId5"/>
    <sheet name="Sheet2" sheetId="2" r:id="rId6"/>
    <sheet name="Sheet3" sheetId="3" r:id="rId7"/>
  </sheets>
  <calcPr calcId="152511"/>
</workbook>
</file>

<file path=xl/calcChain.xml><?xml version="1.0" encoding="utf-8"?>
<calcChain xmlns="http://schemas.openxmlformats.org/spreadsheetml/2006/main">
  <c r="H16" i="7" l="1"/>
  <c r="G16" i="7"/>
  <c r="F16" i="7"/>
  <c r="E16" i="7"/>
  <c r="D16" i="7"/>
  <c r="C16" i="7"/>
  <c r="B16" i="7"/>
  <c r="G16" i="4" l="1"/>
  <c r="D16" i="4"/>
  <c r="E16" i="4"/>
  <c r="F16" i="4"/>
  <c r="B16" i="6" l="1"/>
  <c r="C16" i="6"/>
  <c r="C8" i="5" l="1"/>
  <c r="D8" i="5"/>
  <c r="E8" i="5"/>
  <c r="F8" i="5"/>
  <c r="G8" i="5"/>
  <c r="H8" i="5"/>
  <c r="B8" i="5"/>
  <c r="C16" i="4"/>
  <c r="B16" i="4"/>
  <c r="C16" i="1" l="1"/>
  <c r="D16" i="1"/>
  <c r="E16" i="1"/>
  <c r="F16" i="1"/>
  <c r="G16" i="1"/>
  <c r="B16" i="1" l="1"/>
</calcChain>
</file>

<file path=xl/sharedStrings.xml><?xml version="1.0" encoding="utf-8"?>
<sst xmlns="http://schemas.openxmlformats.org/spreadsheetml/2006/main" count="79" uniqueCount="33">
  <si>
    <t>월별</t>
    <phoneticPr fontId="2" type="noConversion"/>
  </si>
  <si>
    <t>년도별</t>
    <phoneticPr fontId="2" type="noConversion"/>
  </si>
  <si>
    <t>1월</t>
    <phoneticPr fontId="2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</si>
  <si>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</si>
  <si>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</si>
  <si>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</si>
  <si>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</si>
  <si>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</si>
  <si>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</si>
  <si>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</si>
  <si>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</si>
  <si>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</si>
  <si>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</si>
  <si>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</si>
  <si>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합계</t>
    <phoneticPr fontId="2" type="noConversion"/>
  </si>
  <si>
    <t>세계자연유산해설사의 해설을 들은 관광객 수(만장굴)</t>
    <phoneticPr fontId="2" type="noConversion"/>
  </si>
  <si>
    <t>세계자연유산해설사의 해설을 들은 관광객 수(비자림)</t>
    <phoneticPr fontId="2" type="noConversion"/>
  </si>
  <si>
    <t>유산지구별</t>
    <phoneticPr fontId="2" type="noConversion"/>
  </si>
  <si>
    <t>거문오름</t>
    <phoneticPr fontId="2" type="noConversion"/>
  </si>
  <si>
    <t>만장굴</t>
    <phoneticPr fontId="2" type="noConversion"/>
  </si>
  <si>
    <t>비자림</t>
    <phoneticPr fontId="2" type="noConversion"/>
  </si>
  <si>
    <t>성산일출봉</t>
    <phoneticPr fontId="2" type="noConversion"/>
  </si>
  <si>
    <r>
      <rPr>
        <sz val="11"/>
        <color theme="1"/>
        <rFont val="맑은 고딕"/>
        <family val="3"/>
        <charset val="129"/>
      </rPr>
      <t>※</t>
    </r>
    <r>
      <rPr>
        <sz val="11"/>
        <color theme="1"/>
        <rFont val="맑은 고딕"/>
        <family val="2"/>
        <charset val="129"/>
      </rPr>
      <t xml:space="preserve"> </t>
    </r>
    <r>
      <rPr>
        <sz val="11"/>
        <color theme="1"/>
        <rFont val="맑은 고딕"/>
        <family val="2"/>
        <charset val="129"/>
        <scheme val="minor"/>
      </rPr>
      <t>1일 22명 (거문오름 6명, 성산일출봉 8명, 만장굴 8명)</t>
    </r>
    <phoneticPr fontId="2" type="noConversion"/>
  </si>
  <si>
    <t>※ 1일 30명(거문오름10, 성산일출봉9, 만장굴7, 비자림4)</t>
    <phoneticPr fontId="2" type="noConversion"/>
  </si>
  <si>
    <t>※ 1일 33명(거문오름12, 성산일출봉9, 만장굴7, 비자림5)</t>
    <phoneticPr fontId="2" type="noConversion"/>
  </si>
  <si>
    <t>※ 1일 22명(거문오름10, 성산일출봉5, 만장굴4, 비자림3)</t>
    <phoneticPr fontId="2" type="noConversion"/>
  </si>
  <si>
    <t>세계자연유산해설사의 수</t>
    <phoneticPr fontId="2" type="noConversion"/>
  </si>
  <si>
    <t>세계자연유산해설사의 해설을 들은 관광객 수(성산일출봉)</t>
    <phoneticPr fontId="2" type="noConversion"/>
  </si>
  <si>
    <t>※ 1일 30명(거문오름9,성산일출봉12,만장굴9,비자림4)</t>
    <phoneticPr fontId="2" type="noConversion"/>
  </si>
  <si>
    <t>※ 1일 25명(거문오름7,성산일출봉 10, 만장굴 8,비자림2~3)</t>
    <phoneticPr fontId="2" type="noConversion"/>
  </si>
  <si>
    <t>※ 1일 24명(거문오름6,성산일출봉 10, 만장굴 8,비자림3)</t>
    <phoneticPr fontId="2" type="noConversion"/>
  </si>
  <si>
    <t>세계자연유산해설사의 해설을 들은 관광객 수(거문오름)</t>
    <phoneticPr fontId="2" type="noConversion"/>
  </si>
  <si>
    <t>년도별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</si>
</sst>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1" fillId="0" borderId="1" xfId="1" applyFont="1" applyBorder="1">
      <alignment vertical="center"/>
    </xf>
    <xf numFmtId="0" fontId="0" fillId="0" borderId="0" xfId="0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sqref="A1:H1"/>
    </sheetView>
  </sheetViews>
  <sheetFormatPr defaultRowHeight="16.5" x14ac:dyDescent="0.3"/>
  <cols>
    <col min="2" max="2" width="10.125" customWidth="1"/>
    <col min="3" max="3" width="10" customWidth="1"/>
    <col min="4" max="4" width="10.5" customWidth="1"/>
    <col min="5" max="5" width="11.25" customWidth="1"/>
    <col min="6" max="6" width="11.375" customWidth="1"/>
  </cols>
  <sheetData>
    <row r="1" spans="1:8" ht="33" customHeight="1" x14ac:dyDescent="0.3">
      <c r="A1" s="13" t="s">
        <v>31</v>
      </c>
      <c r="B1" s="13"/>
      <c r="C1" s="13"/>
      <c r="D1" s="13"/>
      <c r="E1" s="13"/>
      <c r="F1" s="13"/>
      <c r="G1" s="13"/>
      <c r="H1" s="13"/>
    </row>
    <row r="2" spans="1:8" x14ac:dyDescent="0.3">
      <c r="A2" s="12" t="s">
        <v>0</v>
      </c>
      <c r="B2" s="14" t="s">
        <v>1</v>
      </c>
      <c r="C2" s="15"/>
      <c r="D2" s="15"/>
      <c r="E2" s="15"/>
      <c r="F2" s="15"/>
      <c r="G2" s="15"/>
      <c r="H2" s="16"/>
    </row>
    <row r="3" spans="1:8" x14ac:dyDescent="0.3">
      <c r="A3" s="12"/>
      <c r="B3" s="11">
        <v>2010</v>
      </c>
      <c r="C3" s="11">
        <v>2011</v>
      </c>
      <c r="D3" s="11">
        <v>2012</v>
      </c>
      <c r="E3" s="11">
        <v>2013</v>
      </c>
      <c r="F3" s="11">
        <v>2014</v>
      </c>
      <c r="G3" s="11">
        <v>2015</v>
      </c>
      <c r="H3" s="11">
        <v>2016</v>
      </c>
    </row>
    <row r="4" spans="1:8" x14ac:dyDescent="0.3">
      <c r="A4" s="11" t="s">
        <v>2</v>
      </c>
      <c r="B4" s="4">
        <v>2483</v>
      </c>
      <c r="C4" s="4">
        <v>2624</v>
      </c>
      <c r="D4" s="2">
        <v>5090</v>
      </c>
      <c r="E4" s="2">
        <v>6985</v>
      </c>
      <c r="F4" s="2">
        <v>7566</v>
      </c>
      <c r="G4" s="2">
        <v>8447</v>
      </c>
      <c r="H4" s="2">
        <v>7659</v>
      </c>
    </row>
    <row r="5" spans="1:8" x14ac:dyDescent="0.3">
      <c r="A5" s="11" t="s">
        <v>3</v>
      </c>
      <c r="B5" s="4">
        <v>1837</v>
      </c>
      <c r="C5" s="4">
        <v>2622</v>
      </c>
      <c r="D5" s="2">
        <v>5199</v>
      </c>
      <c r="E5" s="2">
        <v>4240</v>
      </c>
      <c r="F5" s="2">
        <v>6337</v>
      </c>
      <c r="G5" s="2">
        <v>5770</v>
      </c>
      <c r="H5" s="2">
        <v>6795</v>
      </c>
    </row>
    <row r="6" spans="1:8" x14ac:dyDescent="0.3">
      <c r="A6" s="11" t="s">
        <v>4</v>
      </c>
      <c r="B6" s="4">
        <v>1979</v>
      </c>
      <c r="C6" s="4">
        <v>3533</v>
      </c>
      <c r="D6" s="2">
        <v>5125</v>
      </c>
      <c r="E6" s="2">
        <v>6400</v>
      </c>
      <c r="F6" s="2">
        <v>8120</v>
      </c>
      <c r="G6" s="2">
        <v>7029</v>
      </c>
      <c r="H6" s="2">
        <v>7786</v>
      </c>
    </row>
    <row r="7" spans="1:8" x14ac:dyDescent="0.3">
      <c r="A7" s="11" t="s">
        <v>5</v>
      </c>
      <c r="B7" s="4">
        <v>3459</v>
      </c>
      <c r="C7" s="4">
        <v>5311</v>
      </c>
      <c r="D7" s="2">
        <v>5100</v>
      </c>
      <c r="E7" s="2">
        <v>9245</v>
      </c>
      <c r="F7" s="2">
        <v>8923</v>
      </c>
      <c r="G7" s="2">
        <v>9240</v>
      </c>
      <c r="H7" s="2"/>
    </row>
    <row r="8" spans="1:8" x14ac:dyDescent="0.3">
      <c r="A8" s="11" t="s">
        <v>6</v>
      </c>
      <c r="B8" s="4">
        <v>4574</v>
      </c>
      <c r="C8" s="4">
        <v>5209</v>
      </c>
      <c r="D8" s="2">
        <v>6619</v>
      </c>
      <c r="E8" s="2">
        <v>11184</v>
      </c>
      <c r="F8" s="2">
        <v>7328</v>
      </c>
      <c r="G8" s="2">
        <v>10274</v>
      </c>
      <c r="H8" s="2"/>
    </row>
    <row r="9" spans="1:8" x14ac:dyDescent="0.3">
      <c r="A9" s="11" t="s">
        <v>7</v>
      </c>
      <c r="B9" s="4">
        <v>3273</v>
      </c>
      <c r="C9" s="4">
        <v>4254</v>
      </c>
      <c r="D9" s="2">
        <v>5642</v>
      </c>
      <c r="E9" s="2">
        <v>7094</v>
      </c>
      <c r="F9" s="2">
        <v>7623</v>
      </c>
      <c r="G9" s="2">
        <v>7643</v>
      </c>
      <c r="H9" s="2"/>
    </row>
    <row r="10" spans="1:8" x14ac:dyDescent="0.3">
      <c r="A10" s="11" t="s">
        <v>8</v>
      </c>
      <c r="B10" s="4">
        <v>11583</v>
      </c>
      <c r="C10" s="4">
        <v>12871</v>
      </c>
      <c r="D10" s="2">
        <v>13239</v>
      </c>
      <c r="E10" s="2">
        <v>16334</v>
      </c>
      <c r="F10" s="2">
        <v>13208</v>
      </c>
      <c r="G10" s="2">
        <v>8072</v>
      </c>
      <c r="H10" s="2"/>
    </row>
    <row r="11" spans="1:8" x14ac:dyDescent="0.3">
      <c r="A11" s="11" t="s">
        <v>9</v>
      </c>
      <c r="B11" s="4">
        <v>10204</v>
      </c>
      <c r="C11" s="4">
        <v>12516</v>
      </c>
      <c r="D11" s="2">
        <v>7816</v>
      </c>
      <c r="E11" s="2">
        <v>8642</v>
      </c>
      <c r="F11" s="2">
        <v>7536</v>
      </c>
      <c r="G11" s="2">
        <v>18714</v>
      </c>
      <c r="H11" s="2"/>
    </row>
    <row r="12" spans="1:8" x14ac:dyDescent="0.3">
      <c r="A12" s="11" t="s">
        <v>10</v>
      </c>
      <c r="B12" s="4">
        <v>3727</v>
      </c>
      <c r="C12" s="4">
        <v>4239</v>
      </c>
      <c r="D12" s="2">
        <v>8796</v>
      </c>
      <c r="E12" s="2">
        <v>7713</v>
      </c>
      <c r="F12" s="2">
        <v>7550</v>
      </c>
      <c r="G12" s="2">
        <v>8174</v>
      </c>
      <c r="H12" s="2"/>
    </row>
    <row r="13" spans="1:8" x14ac:dyDescent="0.3">
      <c r="A13" s="11" t="s">
        <v>11</v>
      </c>
      <c r="B13" s="4">
        <v>5736</v>
      </c>
      <c r="C13" s="4">
        <v>7372</v>
      </c>
      <c r="D13" s="2">
        <v>6506</v>
      </c>
      <c r="E13" s="2">
        <v>13485</v>
      </c>
      <c r="F13" s="2">
        <v>10467</v>
      </c>
      <c r="G13" s="2">
        <v>10567</v>
      </c>
      <c r="H13" s="2"/>
    </row>
    <row r="14" spans="1:8" x14ac:dyDescent="0.3">
      <c r="A14" s="11" t="s">
        <v>12</v>
      </c>
      <c r="B14" s="4">
        <v>5114</v>
      </c>
      <c r="C14" s="4">
        <v>5245</v>
      </c>
      <c r="D14" s="2">
        <v>6731</v>
      </c>
      <c r="E14" s="2">
        <v>9232</v>
      </c>
      <c r="F14" s="2">
        <v>9506</v>
      </c>
      <c r="G14" s="2">
        <v>8153</v>
      </c>
      <c r="H14" s="2"/>
    </row>
    <row r="15" spans="1:8" x14ac:dyDescent="0.3">
      <c r="A15" s="11" t="s">
        <v>13</v>
      </c>
      <c r="B15" s="4">
        <v>3338</v>
      </c>
      <c r="C15" s="4">
        <v>5208</v>
      </c>
      <c r="D15" s="2">
        <v>4744</v>
      </c>
      <c r="E15" s="2">
        <v>6687</v>
      </c>
      <c r="F15" s="2">
        <v>6711</v>
      </c>
      <c r="G15" s="2">
        <v>7159</v>
      </c>
      <c r="H15" s="2"/>
    </row>
    <row r="16" spans="1:8" x14ac:dyDescent="0.3">
      <c r="A16" s="3" t="s">
        <v>14</v>
      </c>
      <c r="B16" s="5">
        <f>SUM(B4:B15)</f>
        <v>57307</v>
      </c>
      <c r="C16" s="5">
        <f t="shared" ref="C16:H16" si="0">SUM(C4:C15)</f>
        <v>71004</v>
      </c>
      <c r="D16" s="5">
        <f t="shared" si="0"/>
        <v>80607</v>
      </c>
      <c r="E16" s="5">
        <f t="shared" si="0"/>
        <v>107241</v>
      </c>
      <c r="F16" s="5">
        <f t="shared" si="0"/>
        <v>100875</v>
      </c>
      <c r="G16" s="5">
        <f>SUM(G4:G15)</f>
        <v>109242</v>
      </c>
      <c r="H16" s="5">
        <f t="shared" si="0"/>
        <v>22240</v>
      </c>
    </row>
    <row r="19" ht="18" customHeight="1" x14ac:dyDescent="0.3"/>
  </sheetData>
  <mergeCells count="3">
    <mergeCell ref="A1:H1"/>
    <mergeCell ref="A2:A3"/>
    <mergeCell ref="B2:H2"/>
  </mergeCells>
  <phoneticPr fontId="2" type="noConversion"/>
  <pageMargins left="0.7" right="0.7" top="0.75" bottom="0.75" header="0.3" footer="0.3"/>
  <pageSetup paperSize="9" orientation="portrait" r:id="rId1"/>
  <ignoredErrors>
    <ignoredError sqref="B16:H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4" sqref="B4:B15"/>
    </sheetView>
  </sheetViews>
  <sheetFormatPr defaultRowHeight="16.5" x14ac:dyDescent="0.3"/>
  <cols>
    <col min="1" max="3" width="12.75" customWidth="1"/>
  </cols>
  <sheetData>
    <row r="1" spans="1:3" ht="33" customHeight="1" x14ac:dyDescent="0.3">
      <c r="A1" s="18" t="s">
        <v>27</v>
      </c>
      <c r="B1" s="18"/>
      <c r="C1" s="18"/>
    </row>
    <row r="2" spans="1:3" x14ac:dyDescent="0.3">
      <c r="A2" s="12" t="s">
        <v>0</v>
      </c>
      <c r="B2" s="14" t="s">
        <v>32</v>
      </c>
      <c r="C2" s="16"/>
    </row>
    <row r="3" spans="1:3" x14ac:dyDescent="0.3">
      <c r="A3" s="12"/>
      <c r="B3" s="8">
        <v>2015</v>
      </c>
      <c r="C3" s="8">
        <v>2016</v>
      </c>
    </row>
    <row r="4" spans="1:3" x14ac:dyDescent="0.3">
      <c r="A4" s="8" t="s">
        <v>2</v>
      </c>
      <c r="B4" s="2">
        <v>6549</v>
      </c>
      <c r="C4" s="2">
        <v>5510</v>
      </c>
    </row>
    <row r="5" spans="1:3" x14ac:dyDescent="0.3">
      <c r="A5" s="8" t="s">
        <v>3</v>
      </c>
      <c r="B5" s="2">
        <v>5543</v>
      </c>
      <c r="C5" s="2">
        <v>7762</v>
      </c>
    </row>
    <row r="6" spans="1:3" x14ac:dyDescent="0.3">
      <c r="A6" s="8" t="s">
        <v>4</v>
      </c>
      <c r="B6" s="2">
        <v>5316</v>
      </c>
      <c r="C6" s="2">
        <v>10580</v>
      </c>
    </row>
    <row r="7" spans="1:3" x14ac:dyDescent="0.3">
      <c r="A7" s="8" t="s">
        <v>5</v>
      </c>
      <c r="B7" s="2">
        <v>5226</v>
      </c>
      <c r="C7" s="2"/>
    </row>
    <row r="8" spans="1:3" x14ac:dyDescent="0.3">
      <c r="A8" s="8" t="s">
        <v>6</v>
      </c>
      <c r="B8" s="2">
        <v>6988</v>
      </c>
      <c r="C8" s="2"/>
    </row>
    <row r="9" spans="1:3" x14ac:dyDescent="0.3">
      <c r="A9" s="8" t="s">
        <v>7</v>
      </c>
      <c r="B9" s="2">
        <v>4177</v>
      </c>
      <c r="C9" s="2"/>
    </row>
    <row r="10" spans="1:3" x14ac:dyDescent="0.3">
      <c r="A10" s="8" t="s">
        <v>8</v>
      </c>
      <c r="B10" s="2">
        <v>6076</v>
      </c>
      <c r="C10" s="2"/>
    </row>
    <row r="11" spans="1:3" x14ac:dyDescent="0.3">
      <c r="A11" s="8" t="s">
        <v>9</v>
      </c>
      <c r="B11" s="2">
        <v>9063</v>
      </c>
      <c r="C11" s="2"/>
    </row>
    <row r="12" spans="1:3" x14ac:dyDescent="0.3">
      <c r="A12" s="8" t="s">
        <v>10</v>
      </c>
      <c r="B12" s="2">
        <v>7179</v>
      </c>
      <c r="C12" s="2"/>
    </row>
    <row r="13" spans="1:3" x14ac:dyDescent="0.3">
      <c r="A13" s="8" t="s">
        <v>11</v>
      </c>
      <c r="B13" s="2">
        <v>10977</v>
      </c>
      <c r="C13" s="2"/>
    </row>
    <row r="14" spans="1:3" x14ac:dyDescent="0.3">
      <c r="A14" s="8" t="s">
        <v>12</v>
      </c>
      <c r="B14" s="2">
        <v>10105</v>
      </c>
      <c r="C14" s="2"/>
    </row>
    <row r="15" spans="1:3" x14ac:dyDescent="0.3">
      <c r="A15" s="8" t="s">
        <v>13</v>
      </c>
      <c r="B15" s="2">
        <v>8331</v>
      </c>
      <c r="C15" s="2"/>
    </row>
    <row r="16" spans="1:3" x14ac:dyDescent="0.3">
      <c r="A16" s="3" t="s">
        <v>14</v>
      </c>
      <c r="B16" s="5">
        <f t="shared" ref="B16:C16" si="0">SUM(B4:B15)</f>
        <v>85530</v>
      </c>
      <c r="C16" s="5">
        <f t="shared" si="0"/>
        <v>23852</v>
      </c>
    </row>
  </sheetData>
  <mergeCells count="3">
    <mergeCell ref="A1:C1"/>
    <mergeCell ref="A2:A3"/>
    <mergeCell ref="B2:C2"/>
  </mergeCells>
  <phoneticPr fontId="2" type="noConversion"/>
  <pageMargins left="0.7" right="0.7" top="0.75" bottom="0.75" header="0.3" footer="0.3"/>
  <pageSetup paperSize="9" orientation="portrait" r:id="rId1"/>
  <ignoredErrors>
    <ignoredError sqref="B16:C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5" sqref="G5"/>
    </sheetView>
  </sheetViews>
  <sheetFormatPr defaultRowHeight="16.5" x14ac:dyDescent="0.3"/>
  <sheetData>
    <row r="1" spans="1:7" ht="33" customHeight="1" x14ac:dyDescent="0.3">
      <c r="A1" s="13" t="s">
        <v>15</v>
      </c>
      <c r="B1" s="13"/>
      <c r="C1" s="13"/>
      <c r="D1" s="13"/>
      <c r="E1" s="13"/>
      <c r="F1" s="13"/>
      <c r="G1" s="13"/>
    </row>
    <row r="2" spans="1:7" x14ac:dyDescent="0.3">
      <c r="A2" s="12" t="s">
        <v>0</v>
      </c>
      <c r="B2" s="14" t="s">
        <v>1</v>
      </c>
      <c r="C2" s="15"/>
      <c r="D2" s="15"/>
      <c r="E2" s="15"/>
      <c r="F2" s="15"/>
      <c r="G2" s="16"/>
    </row>
    <row r="3" spans="1:7" x14ac:dyDescent="0.3">
      <c r="A3" s="12"/>
      <c r="B3" s="1">
        <v>2011</v>
      </c>
      <c r="C3" s="1">
        <v>2012</v>
      </c>
      <c r="D3" s="1">
        <v>2013</v>
      </c>
      <c r="E3" s="1">
        <v>2014</v>
      </c>
      <c r="F3" s="1">
        <v>2015</v>
      </c>
      <c r="G3" s="1">
        <v>2016</v>
      </c>
    </row>
    <row r="4" spans="1:7" x14ac:dyDescent="0.3">
      <c r="A4" s="1" t="s">
        <v>2</v>
      </c>
      <c r="B4" s="4">
        <v>2549</v>
      </c>
      <c r="C4" s="2">
        <v>5090</v>
      </c>
      <c r="D4" s="2">
        <v>4165</v>
      </c>
      <c r="E4" s="2">
        <v>4845</v>
      </c>
      <c r="F4" s="2">
        <v>4928</v>
      </c>
      <c r="G4" s="2">
        <v>2527</v>
      </c>
    </row>
    <row r="5" spans="1:7" x14ac:dyDescent="0.3">
      <c r="A5" s="1" t="s">
        <v>3</v>
      </c>
      <c r="B5" s="4">
        <v>2323</v>
      </c>
      <c r="C5" s="2">
        <v>3965</v>
      </c>
      <c r="D5" s="2">
        <v>3168</v>
      </c>
      <c r="E5" s="2">
        <v>3636</v>
      </c>
      <c r="F5" s="2">
        <v>4960</v>
      </c>
      <c r="G5" s="2">
        <v>2137</v>
      </c>
    </row>
    <row r="6" spans="1:7" x14ac:dyDescent="0.3">
      <c r="A6" s="1" t="s">
        <v>4</v>
      </c>
      <c r="B6" s="4">
        <v>2692</v>
      </c>
      <c r="C6" s="2">
        <v>3823</v>
      </c>
      <c r="D6" s="2">
        <v>3245</v>
      </c>
      <c r="E6" s="2">
        <v>3571</v>
      </c>
      <c r="F6" s="2">
        <v>5086</v>
      </c>
      <c r="G6" s="2">
        <v>2600</v>
      </c>
    </row>
    <row r="7" spans="1:7" x14ac:dyDescent="0.3">
      <c r="A7" s="1" t="s">
        <v>5</v>
      </c>
      <c r="B7" s="4">
        <v>2687</v>
      </c>
      <c r="C7" s="2">
        <v>3535</v>
      </c>
      <c r="D7" s="2">
        <v>4240</v>
      </c>
      <c r="E7" s="2">
        <v>4105</v>
      </c>
      <c r="F7" s="2">
        <v>5108</v>
      </c>
      <c r="G7" s="2"/>
    </row>
    <row r="8" spans="1:7" x14ac:dyDescent="0.3">
      <c r="A8" s="1" t="s">
        <v>6</v>
      </c>
      <c r="B8" s="4">
        <v>2899</v>
      </c>
      <c r="C8" s="2">
        <v>4268</v>
      </c>
      <c r="D8" s="2">
        <v>4648</v>
      </c>
      <c r="E8" s="2">
        <v>4863</v>
      </c>
      <c r="F8" s="2">
        <v>5402</v>
      </c>
      <c r="G8" s="2"/>
    </row>
    <row r="9" spans="1:7" x14ac:dyDescent="0.3">
      <c r="A9" s="1" t="s">
        <v>7</v>
      </c>
      <c r="B9" s="4">
        <v>2824</v>
      </c>
      <c r="C9" s="2">
        <v>4872</v>
      </c>
      <c r="D9" s="2">
        <v>4625</v>
      </c>
      <c r="E9" s="2">
        <v>4409</v>
      </c>
      <c r="F9" s="2">
        <v>4716</v>
      </c>
      <c r="G9" s="2"/>
    </row>
    <row r="10" spans="1:7" x14ac:dyDescent="0.3">
      <c r="A10" s="1" t="s">
        <v>8</v>
      </c>
      <c r="B10" s="4">
        <v>5118</v>
      </c>
      <c r="C10" s="2">
        <v>5454</v>
      </c>
      <c r="D10" s="2">
        <v>4869</v>
      </c>
      <c r="E10" s="2">
        <v>5185</v>
      </c>
      <c r="F10" s="2">
        <v>5128</v>
      </c>
      <c r="G10" s="2"/>
    </row>
    <row r="11" spans="1:7" x14ac:dyDescent="0.3">
      <c r="A11" s="1" t="s">
        <v>9</v>
      </c>
      <c r="B11" s="4">
        <v>9327</v>
      </c>
      <c r="C11" s="2">
        <v>5882</v>
      </c>
      <c r="D11" s="2">
        <v>5654</v>
      </c>
      <c r="E11" s="2">
        <v>5826</v>
      </c>
      <c r="F11" s="2">
        <v>5912</v>
      </c>
      <c r="G11" s="2"/>
    </row>
    <row r="12" spans="1:7" x14ac:dyDescent="0.3">
      <c r="A12" s="1" t="s">
        <v>10</v>
      </c>
      <c r="B12" s="4">
        <v>6700</v>
      </c>
      <c r="C12" s="2">
        <v>3926</v>
      </c>
      <c r="D12" s="2">
        <v>4304</v>
      </c>
      <c r="E12" s="2">
        <v>4759</v>
      </c>
      <c r="F12" s="2">
        <v>4985</v>
      </c>
      <c r="G12" s="2"/>
    </row>
    <row r="13" spans="1:7" x14ac:dyDescent="0.3">
      <c r="A13" s="1" t="s">
        <v>11</v>
      </c>
      <c r="B13" s="4">
        <v>7035</v>
      </c>
      <c r="C13" s="2">
        <v>4537</v>
      </c>
      <c r="D13" s="2">
        <v>3950</v>
      </c>
      <c r="E13" s="2">
        <v>4995</v>
      </c>
      <c r="F13" s="2">
        <v>4978</v>
      </c>
      <c r="G13" s="2"/>
    </row>
    <row r="14" spans="1:7" x14ac:dyDescent="0.3">
      <c r="A14" s="1" t="s">
        <v>12</v>
      </c>
      <c r="B14" s="4">
        <v>6876</v>
      </c>
      <c r="C14" s="2">
        <v>3894</v>
      </c>
      <c r="D14" s="2">
        <v>4152</v>
      </c>
      <c r="E14" s="2">
        <v>5432</v>
      </c>
      <c r="F14" s="2">
        <v>5058</v>
      </c>
      <c r="G14" s="2"/>
    </row>
    <row r="15" spans="1:7" x14ac:dyDescent="0.3">
      <c r="A15" s="1" t="s">
        <v>13</v>
      </c>
      <c r="B15" s="4">
        <v>5162</v>
      </c>
      <c r="C15" s="2">
        <v>3113</v>
      </c>
      <c r="D15" s="2">
        <v>4141</v>
      </c>
      <c r="E15" s="2">
        <v>5066</v>
      </c>
      <c r="F15" s="2">
        <v>4738</v>
      </c>
      <c r="G15" s="2"/>
    </row>
    <row r="16" spans="1:7" x14ac:dyDescent="0.3">
      <c r="A16" s="3" t="s">
        <v>14</v>
      </c>
      <c r="B16" s="5">
        <f>SUM(B3:B15)</f>
        <v>58203</v>
      </c>
      <c r="C16" s="5">
        <f t="shared" ref="C16:G16" si="0">SUM(C3:C15)</f>
        <v>54371</v>
      </c>
      <c r="D16" s="5">
        <f t="shared" si="0"/>
        <v>53174</v>
      </c>
      <c r="E16" s="5">
        <f t="shared" si="0"/>
        <v>58706</v>
      </c>
      <c r="F16" s="5">
        <f t="shared" si="0"/>
        <v>63014</v>
      </c>
      <c r="G16" s="5">
        <f t="shared" si="0"/>
        <v>9280</v>
      </c>
    </row>
  </sheetData>
  <mergeCells count="3">
    <mergeCell ref="A2:A3"/>
    <mergeCell ref="A1:G1"/>
    <mergeCell ref="B2:G2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I21" sqref="I21"/>
    </sheetView>
  </sheetViews>
  <sheetFormatPr defaultRowHeight="16.5" x14ac:dyDescent="0.3"/>
  <sheetData>
    <row r="1" spans="1:7" ht="33" customHeight="1" x14ac:dyDescent="0.3">
      <c r="A1" s="13" t="s">
        <v>16</v>
      </c>
      <c r="B1" s="13"/>
      <c r="C1" s="13"/>
      <c r="D1" s="13"/>
      <c r="E1" s="13"/>
      <c r="F1" s="13"/>
      <c r="G1" s="13"/>
    </row>
    <row r="2" spans="1:7" x14ac:dyDescent="0.3">
      <c r="A2" s="12" t="s">
        <v>0</v>
      </c>
      <c r="B2" s="14" t="s">
        <v>1</v>
      </c>
      <c r="C2" s="15"/>
      <c r="D2" s="15"/>
      <c r="E2" s="15"/>
      <c r="F2" s="15"/>
      <c r="G2" s="16"/>
    </row>
    <row r="3" spans="1:7" x14ac:dyDescent="0.3">
      <c r="A3" s="12"/>
      <c r="B3" s="6">
        <v>2011</v>
      </c>
      <c r="C3" s="6">
        <v>2012</v>
      </c>
      <c r="D3" s="6">
        <v>2013</v>
      </c>
      <c r="E3" s="6">
        <v>2014</v>
      </c>
      <c r="F3" s="6">
        <v>2015</v>
      </c>
      <c r="G3" s="6">
        <v>2016</v>
      </c>
    </row>
    <row r="4" spans="1:7" x14ac:dyDescent="0.3">
      <c r="A4" s="6" t="s">
        <v>2</v>
      </c>
      <c r="B4" s="4"/>
      <c r="C4" s="2">
        <v>2278</v>
      </c>
      <c r="D4" s="2">
        <v>2619</v>
      </c>
      <c r="E4" s="2">
        <v>2781</v>
      </c>
      <c r="F4" s="2">
        <v>4689</v>
      </c>
      <c r="G4" s="2">
        <v>3458</v>
      </c>
    </row>
    <row r="5" spans="1:7" x14ac:dyDescent="0.3">
      <c r="A5" s="6" t="s">
        <v>3</v>
      </c>
      <c r="B5" s="4"/>
      <c r="C5" s="2">
        <v>2283</v>
      </c>
      <c r="D5" s="2">
        <v>2431</v>
      </c>
      <c r="E5" s="2">
        <v>2525</v>
      </c>
      <c r="F5" s="2">
        <v>4520</v>
      </c>
      <c r="G5" s="2">
        <v>3818</v>
      </c>
    </row>
    <row r="6" spans="1:7" x14ac:dyDescent="0.3">
      <c r="A6" s="6" t="s">
        <v>4</v>
      </c>
      <c r="B6" s="4">
        <v>776</v>
      </c>
      <c r="C6" s="2">
        <v>2782</v>
      </c>
      <c r="D6" s="2">
        <v>3343</v>
      </c>
      <c r="E6" s="2">
        <v>3399</v>
      </c>
      <c r="F6" s="2">
        <v>5474</v>
      </c>
      <c r="G6" s="2">
        <v>4634</v>
      </c>
    </row>
    <row r="7" spans="1:7" x14ac:dyDescent="0.3">
      <c r="A7" s="6" t="s">
        <v>5</v>
      </c>
      <c r="B7" s="4">
        <v>1490</v>
      </c>
      <c r="C7" s="2">
        <v>5195</v>
      </c>
      <c r="D7" s="2">
        <v>3490</v>
      </c>
      <c r="E7" s="2">
        <v>3776</v>
      </c>
      <c r="F7" s="2">
        <v>5368</v>
      </c>
      <c r="G7" s="2"/>
    </row>
    <row r="8" spans="1:7" x14ac:dyDescent="0.3">
      <c r="A8" s="6" t="s">
        <v>6</v>
      </c>
      <c r="B8" s="4">
        <v>2096</v>
      </c>
      <c r="C8" s="2">
        <v>3695</v>
      </c>
      <c r="D8" s="2">
        <v>4642</v>
      </c>
      <c r="E8" s="2">
        <v>4274</v>
      </c>
      <c r="F8" s="2">
        <v>9220</v>
      </c>
      <c r="G8" s="2"/>
    </row>
    <row r="9" spans="1:7" x14ac:dyDescent="0.3">
      <c r="A9" s="6" t="s">
        <v>7</v>
      </c>
      <c r="B9" s="4">
        <v>1610</v>
      </c>
      <c r="C9" s="2">
        <v>3846</v>
      </c>
      <c r="D9" s="2">
        <v>3972</v>
      </c>
      <c r="E9" s="2">
        <v>4750</v>
      </c>
      <c r="F9" s="2">
        <v>5223</v>
      </c>
      <c r="G9" s="2"/>
    </row>
    <row r="10" spans="1:7" x14ac:dyDescent="0.3">
      <c r="A10" s="6" t="s">
        <v>8</v>
      </c>
      <c r="B10" s="4">
        <v>1394</v>
      </c>
      <c r="C10" s="2">
        <v>5065</v>
      </c>
      <c r="D10" s="2">
        <v>3098</v>
      </c>
      <c r="E10" s="2">
        <v>5041</v>
      </c>
      <c r="F10" s="2">
        <v>5952</v>
      </c>
      <c r="G10" s="2"/>
    </row>
    <row r="11" spans="1:7" x14ac:dyDescent="0.3">
      <c r="A11" s="6" t="s">
        <v>9</v>
      </c>
      <c r="B11" s="4">
        <v>1995</v>
      </c>
      <c r="C11" s="2">
        <v>4860</v>
      </c>
      <c r="D11" s="2">
        <v>2729</v>
      </c>
      <c r="E11" s="2">
        <v>5699</v>
      </c>
      <c r="F11" s="2">
        <v>9301</v>
      </c>
      <c r="G11" s="2"/>
    </row>
    <row r="12" spans="1:7" x14ac:dyDescent="0.3">
      <c r="A12" s="6" t="s">
        <v>10</v>
      </c>
      <c r="B12" s="4">
        <v>1709</v>
      </c>
      <c r="C12" s="2">
        <v>4133</v>
      </c>
      <c r="D12" s="2">
        <v>3202</v>
      </c>
      <c r="E12" s="2">
        <v>5319</v>
      </c>
      <c r="F12" s="2">
        <v>8314</v>
      </c>
      <c r="G12" s="2"/>
    </row>
    <row r="13" spans="1:7" x14ac:dyDescent="0.3">
      <c r="A13" s="6" t="s">
        <v>11</v>
      </c>
      <c r="B13" s="4">
        <v>2906</v>
      </c>
      <c r="C13" s="2">
        <v>4399</v>
      </c>
      <c r="D13" s="2">
        <v>3022</v>
      </c>
      <c r="E13" s="2">
        <v>5497</v>
      </c>
      <c r="F13" s="2">
        <v>4259</v>
      </c>
      <c r="G13" s="2"/>
    </row>
    <row r="14" spans="1:7" x14ac:dyDescent="0.3">
      <c r="A14" s="6" t="s">
        <v>12</v>
      </c>
      <c r="B14" s="4">
        <v>3102</v>
      </c>
      <c r="C14" s="2">
        <v>2807</v>
      </c>
      <c r="D14" s="2">
        <v>3143</v>
      </c>
      <c r="E14" s="2">
        <v>5245</v>
      </c>
      <c r="F14" s="2">
        <v>4194</v>
      </c>
      <c r="G14" s="2"/>
    </row>
    <row r="15" spans="1:7" x14ac:dyDescent="0.3">
      <c r="A15" s="6" t="s">
        <v>13</v>
      </c>
      <c r="B15" s="4">
        <v>1057</v>
      </c>
      <c r="C15" s="2">
        <v>2085</v>
      </c>
      <c r="D15" s="2">
        <v>2881</v>
      </c>
      <c r="E15" s="2">
        <v>5489</v>
      </c>
      <c r="F15" s="2">
        <v>4185</v>
      </c>
      <c r="G15" s="2"/>
    </row>
    <row r="16" spans="1:7" x14ac:dyDescent="0.3">
      <c r="A16" s="3" t="s">
        <v>14</v>
      </c>
      <c r="B16" s="5">
        <f>SUM(B3:B15)</f>
        <v>20146</v>
      </c>
      <c r="C16" s="5">
        <f t="shared" ref="C16:G16" si="0">SUM(C3:C15)</f>
        <v>45440</v>
      </c>
      <c r="D16" s="5">
        <f t="shared" ref="D16:E16" si="1">SUM(D4:D15)</f>
        <v>38572</v>
      </c>
      <c r="E16" s="5">
        <f t="shared" si="1"/>
        <v>53795</v>
      </c>
      <c r="F16" s="5">
        <f>SUM(F4:F15)</f>
        <v>70699</v>
      </c>
      <c r="G16" s="5">
        <f>SUM(G4:G15)</f>
        <v>11910</v>
      </c>
    </row>
  </sheetData>
  <mergeCells count="3">
    <mergeCell ref="A1:G1"/>
    <mergeCell ref="A2:A3"/>
    <mergeCell ref="B2:G2"/>
  </mergeCells>
  <phoneticPr fontId="2" type="noConversion"/>
  <pageMargins left="0.7" right="0.7" top="0.75" bottom="0.75" header="0.3" footer="0.3"/>
  <pageSetup paperSize="9" orientation="portrait" r:id="rId1"/>
  <ignoredErrors>
    <ignoredError sqref="D16:G1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sqref="A1:H1"/>
    </sheetView>
  </sheetViews>
  <sheetFormatPr defaultRowHeight="16.5" x14ac:dyDescent="0.3"/>
  <cols>
    <col min="1" max="1" width="11.625" customWidth="1"/>
    <col min="3" max="3" width="10.125" customWidth="1"/>
    <col min="4" max="4" width="10" customWidth="1"/>
    <col min="6" max="7" width="9.75" customWidth="1"/>
    <col min="8" max="8" width="11.125" customWidth="1"/>
  </cols>
  <sheetData>
    <row r="1" spans="1:8" ht="33" customHeight="1" x14ac:dyDescent="0.3">
      <c r="A1" s="13" t="s">
        <v>26</v>
      </c>
      <c r="B1" s="13"/>
      <c r="C1" s="13"/>
      <c r="D1" s="13"/>
      <c r="E1" s="13"/>
      <c r="F1" s="13"/>
      <c r="G1" s="13"/>
      <c r="H1" s="13"/>
    </row>
    <row r="2" spans="1:8" x14ac:dyDescent="0.3">
      <c r="A2" s="12" t="s">
        <v>17</v>
      </c>
      <c r="B2" s="14" t="s">
        <v>1</v>
      </c>
      <c r="C2" s="15"/>
      <c r="D2" s="15"/>
      <c r="E2" s="15"/>
      <c r="F2" s="15"/>
      <c r="G2" s="15"/>
      <c r="H2" s="16"/>
    </row>
    <row r="3" spans="1:8" x14ac:dyDescent="0.3">
      <c r="A3" s="12"/>
      <c r="B3" s="6">
        <v>2010</v>
      </c>
      <c r="C3" s="6">
        <v>2011</v>
      </c>
      <c r="D3" s="6">
        <v>2012</v>
      </c>
      <c r="E3" s="6">
        <v>2013</v>
      </c>
      <c r="F3" s="6">
        <v>2014</v>
      </c>
      <c r="G3" s="6">
        <v>2015</v>
      </c>
      <c r="H3" s="6">
        <v>2016</v>
      </c>
    </row>
    <row r="4" spans="1:8" x14ac:dyDescent="0.3">
      <c r="A4" s="6" t="s">
        <v>18</v>
      </c>
      <c r="B4" s="4">
        <v>19</v>
      </c>
      <c r="C4" s="4">
        <v>19</v>
      </c>
      <c r="D4" s="17">
        <v>20</v>
      </c>
      <c r="E4" s="17">
        <v>17</v>
      </c>
      <c r="F4" s="2">
        <v>32</v>
      </c>
      <c r="G4" s="2">
        <v>32</v>
      </c>
      <c r="H4" s="2">
        <v>27</v>
      </c>
    </row>
    <row r="5" spans="1:8" x14ac:dyDescent="0.3">
      <c r="A5" s="6" t="s">
        <v>21</v>
      </c>
      <c r="B5" s="4">
        <v>46</v>
      </c>
      <c r="C5" s="4">
        <v>42</v>
      </c>
      <c r="D5" s="17">
        <v>34</v>
      </c>
      <c r="E5" s="17">
        <v>23</v>
      </c>
      <c r="F5" s="2">
        <v>22</v>
      </c>
      <c r="G5" s="2">
        <v>25</v>
      </c>
      <c r="H5" s="2">
        <v>22</v>
      </c>
    </row>
    <row r="6" spans="1:8" x14ac:dyDescent="0.3">
      <c r="A6" s="6" t="s">
        <v>19</v>
      </c>
      <c r="B6" s="4">
        <v>46</v>
      </c>
      <c r="C6" s="4">
        <v>39</v>
      </c>
      <c r="D6" s="17">
        <v>31</v>
      </c>
      <c r="E6" s="17">
        <v>19</v>
      </c>
      <c r="F6" s="2">
        <v>17</v>
      </c>
      <c r="G6" s="2">
        <v>20</v>
      </c>
      <c r="H6" s="2">
        <v>17</v>
      </c>
    </row>
    <row r="7" spans="1:8" x14ac:dyDescent="0.3">
      <c r="A7" s="6" t="s">
        <v>20</v>
      </c>
      <c r="B7" s="4"/>
      <c r="C7" s="4">
        <v>4</v>
      </c>
      <c r="D7" s="17">
        <v>8</v>
      </c>
      <c r="E7" s="17">
        <v>10</v>
      </c>
      <c r="F7" s="2">
        <v>12</v>
      </c>
      <c r="G7" s="2">
        <v>16</v>
      </c>
      <c r="H7" s="2">
        <v>13</v>
      </c>
    </row>
    <row r="8" spans="1:8" x14ac:dyDescent="0.3">
      <c r="A8" s="3" t="s">
        <v>14</v>
      </c>
      <c r="B8" s="5">
        <f t="shared" ref="B8:H8" si="0">SUM(B4:B7)</f>
        <v>111</v>
      </c>
      <c r="C8" s="5">
        <f t="shared" si="0"/>
        <v>104</v>
      </c>
      <c r="D8" s="5">
        <f t="shared" si="0"/>
        <v>93</v>
      </c>
      <c r="E8" s="5">
        <f t="shared" si="0"/>
        <v>69</v>
      </c>
      <c r="F8" s="5">
        <f t="shared" si="0"/>
        <v>83</v>
      </c>
      <c r="G8" s="5">
        <f t="shared" si="0"/>
        <v>93</v>
      </c>
      <c r="H8" s="5">
        <f t="shared" si="0"/>
        <v>79</v>
      </c>
    </row>
    <row r="10" spans="1:8" ht="99" x14ac:dyDescent="0.3">
      <c r="A10" s="7"/>
      <c r="B10" s="9" t="s">
        <v>22</v>
      </c>
      <c r="C10" s="10" t="s">
        <v>30</v>
      </c>
      <c r="D10" s="10" t="s">
        <v>29</v>
      </c>
      <c r="E10" s="10" t="s">
        <v>28</v>
      </c>
      <c r="F10" s="10" t="s">
        <v>23</v>
      </c>
      <c r="G10" s="10" t="s">
        <v>24</v>
      </c>
      <c r="H10" s="10" t="s">
        <v>25</v>
      </c>
    </row>
  </sheetData>
  <mergeCells count="3">
    <mergeCell ref="A1:H1"/>
    <mergeCell ref="A2:A3"/>
    <mergeCell ref="B2:H2"/>
  </mergeCells>
  <phoneticPr fontId="2" type="noConversion"/>
  <pageMargins left="0.7" right="0.7" top="0.75" bottom="0.75" header="0.3" footer="0.3"/>
  <pageSetup paperSize="9" orientation="portrait" r:id="rId1"/>
  <ignoredErrors>
    <ignoredError sqref="B8 C8:H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거문오름</vt:lpstr>
      <vt:lpstr>일출봉</vt:lpstr>
      <vt:lpstr>만장굴</vt:lpstr>
      <vt:lpstr>비자림</vt:lpstr>
      <vt:lpstr>해설사수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2016-04-01T01:36:12Z</cp:lastPrinted>
  <dcterms:created xsi:type="dcterms:W3CDTF">2016-04-01T01:30:53Z</dcterms:created>
  <dcterms:modified xsi:type="dcterms:W3CDTF">2016-04-14T06:30:04Z</dcterms:modified>
</cp:coreProperties>
</file>