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55" yWindow="30" windowWidth="19440" windowHeight="69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C13" i="1"/>
  <c r="L16" i="1"/>
  <c r="K16" i="1"/>
  <c r="J16" i="1"/>
  <c r="I16" i="1"/>
  <c r="H16" i="1"/>
  <c r="G16" i="1"/>
  <c r="F16" i="1"/>
  <c r="E16" i="1"/>
  <c r="D16" i="1"/>
  <c r="C16" i="1"/>
  <c r="E19" i="1" l="1"/>
  <c r="F19" i="1"/>
  <c r="G19" i="1"/>
  <c r="H19" i="1"/>
  <c r="I19" i="1"/>
  <c r="J19" i="1"/>
  <c r="K19" i="1"/>
  <c r="L19" i="1"/>
  <c r="D19" i="1"/>
  <c r="C19" i="1"/>
</calcChain>
</file>

<file path=xl/sharedStrings.xml><?xml version="1.0" encoding="utf-8"?>
<sst xmlns="http://schemas.openxmlformats.org/spreadsheetml/2006/main" count="137" uniqueCount="41">
  <si>
    <t>면적</t>
  </si>
  <si>
    <t>(천㎡)</t>
  </si>
  <si>
    <t>10년</t>
    <phoneticPr fontId="19" type="noConversion"/>
  </si>
  <si>
    <t>11년</t>
    <phoneticPr fontId="19" type="noConversion"/>
  </si>
  <si>
    <t>12년</t>
    <phoneticPr fontId="19" type="noConversion"/>
  </si>
  <si>
    <t>13년</t>
    <phoneticPr fontId="19" type="noConversion"/>
  </si>
  <si>
    <t>14년 8월</t>
    <phoneticPr fontId="19" type="noConversion"/>
  </si>
  <si>
    <t>구  분</t>
  </si>
  <si>
    <t>계</t>
  </si>
  <si>
    <t>도내</t>
  </si>
  <si>
    <t>계</t>
    <phoneticPr fontId="1" type="noConversion"/>
  </si>
  <si>
    <t>미국</t>
    <phoneticPr fontId="1" type="noConversion"/>
  </si>
  <si>
    <t>기타미주</t>
    <phoneticPr fontId="1" type="noConversion"/>
  </si>
  <si>
    <t>영국,프랑스,독일</t>
  </si>
  <si>
    <t>기타유럽</t>
    <phoneticPr fontId="1" type="noConversion"/>
  </si>
  <si>
    <t>일본</t>
    <phoneticPr fontId="1" type="noConversion"/>
  </si>
  <si>
    <t>중국</t>
    <phoneticPr fontId="1" type="noConversion"/>
  </si>
  <si>
    <t>기타아시아</t>
    <phoneticPr fontId="1" type="noConversion"/>
  </si>
  <si>
    <t>그외국가</t>
    <phoneticPr fontId="1" type="noConversion"/>
  </si>
  <si>
    <t>구분</t>
    <phoneticPr fontId="1" type="noConversion"/>
  </si>
  <si>
    <t>도외</t>
    <phoneticPr fontId="1" type="noConversion"/>
  </si>
  <si>
    <t>연동</t>
    <phoneticPr fontId="1" type="noConversion"/>
  </si>
  <si>
    <t>노형동</t>
    <phoneticPr fontId="1" type="noConversion"/>
  </si>
  <si>
    <t>한림읍</t>
    <phoneticPr fontId="1" type="noConversion"/>
  </si>
  <si>
    <t>1. 연동,노형동,한림읍 토지거래 현황</t>
    <phoneticPr fontId="1" type="noConversion"/>
  </si>
  <si>
    <t>2. 연동,노형동,한림읍 거주자별 토지거래 현황</t>
    <phoneticPr fontId="1" type="noConversion"/>
  </si>
  <si>
    <t>년도</t>
    <phoneticPr fontId="1" type="noConversion"/>
  </si>
  <si>
    <t>연동</t>
    <phoneticPr fontId="1" type="noConversion"/>
  </si>
  <si>
    <t>노형동</t>
    <phoneticPr fontId="1" type="noConversion"/>
  </si>
  <si>
    <t>한림읍</t>
    <phoneticPr fontId="1" type="noConversion"/>
  </si>
  <si>
    <t>(천㎡)</t>
    <phoneticPr fontId="1" type="noConversion"/>
  </si>
  <si>
    <t>면적(㎡)</t>
    <phoneticPr fontId="1" type="noConversion"/>
  </si>
  <si>
    <t>3. 연동,노형동,한림읍 외국인 토지취득 현황(국적별)-당해년도 순수 취득 처분 사항임</t>
    <phoneticPr fontId="1" type="noConversion"/>
  </si>
  <si>
    <t>10년</t>
    <phoneticPr fontId="1" type="noConversion"/>
  </si>
  <si>
    <t>취득</t>
    <phoneticPr fontId="1" type="noConversion"/>
  </si>
  <si>
    <t>처분</t>
    <phoneticPr fontId="1" type="noConversion"/>
  </si>
  <si>
    <t>11년</t>
    <phoneticPr fontId="1" type="noConversion"/>
  </si>
  <si>
    <t>12년</t>
    <phoneticPr fontId="1" type="noConversion"/>
  </si>
  <si>
    <t>13년</t>
    <phoneticPr fontId="1" type="noConversion"/>
  </si>
  <si>
    <t>14년.8월</t>
    <phoneticPr fontId="1" type="noConversion"/>
  </si>
  <si>
    <t>건수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</si>
</sst>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#,##0_ "/>
  </numFmts>
  <fonts count="2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3"/>
      <name val="Cambria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Calibri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  <xf numFmtId="164" fontId="2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164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3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20" fillId="0" borderId="10" xfId="43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4" fontId="22" fillId="33" borderId="10" xfId="1" applyFont="1" applyFill="1" applyBorder="1" applyAlignment="1">
      <alignment horizontal="center" vertical="center" wrapText="1"/>
    </xf>
    <xf numFmtId="164" fontId="22" fillId="34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4" fontId="20" fillId="0" borderId="10" xfId="1" applyFont="1" applyFill="1" applyBorder="1" applyAlignment="1">
      <alignment horizontal="center" vertical="center" wrapText="1"/>
    </xf>
    <xf numFmtId="164" fontId="20" fillId="35" borderId="10" xfId="1" applyFont="1" applyFill="1" applyBorder="1" applyAlignment="1">
      <alignment horizontal="center" vertical="center" wrapText="1"/>
    </xf>
    <xf numFmtId="164" fontId="20" fillId="0" borderId="10" xfId="1" applyFont="1" applyBorder="1">
      <alignment vertical="center"/>
    </xf>
    <xf numFmtId="0" fontId="20" fillId="0" borderId="16" xfId="43" applyFont="1" applyFill="1" applyBorder="1" applyAlignment="1">
      <alignment horizontal="center" vertical="center" wrapText="1"/>
    </xf>
    <xf numFmtId="0" fontId="20" fillId="0" borderId="17" xfId="43" applyFont="1" applyFill="1" applyBorder="1" applyAlignment="1">
      <alignment horizontal="center" vertical="center" wrapText="1"/>
    </xf>
    <xf numFmtId="0" fontId="20" fillId="0" borderId="18" xfId="43" applyFont="1" applyFill="1" applyBorder="1" applyAlignment="1">
      <alignment horizontal="center" vertical="center" wrapText="1"/>
    </xf>
    <xf numFmtId="0" fontId="20" fillId="0" borderId="19" xfId="43" applyFont="1" applyFill="1" applyBorder="1" applyAlignment="1">
      <alignment horizontal="center" vertical="center" wrapText="1"/>
    </xf>
    <xf numFmtId="0" fontId="20" fillId="0" borderId="11" xfId="43" applyFont="1" applyFill="1" applyBorder="1" applyAlignment="1">
      <alignment horizontal="center" vertical="center" wrapText="1"/>
    </xf>
    <xf numFmtId="0" fontId="20" fillId="0" borderId="12" xfId="43" applyFont="1" applyFill="1" applyBorder="1" applyAlignment="1">
      <alignment horizontal="center" vertical="center" wrapText="1"/>
    </xf>
    <xf numFmtId="0" fontId="20" fillId="0" borderId="13" xfId="43" applyFont="1" applyFill="1" applyBorder="1" applyAlignment="1">
      <alignment horizontal="center" vertical="center" wrapText="1"/>
    </xf>
    <xf numFmtId="0" fontId="20" fillId="0" borderId="15" xfId="4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53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4"/>
    <cellStyle name="쉼표 [0] 3" xfId="50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43"/>
    <cellStyle name="표준 2 2" xfId="48"/>
    <cellStyle name="표준 3" xfId="45"/>
    <cellStyle name="표준 4" xfId="47"/>
    <cellStyle name="표준 5" xfId="46"/>
    <cellStyle name="표준 6" xfId="52"/>
    <cellStyle name="표준 7" xfId="51"/>
    <cellStyle name="표준 8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4</xdr:row>
      <xdr:rowOff>127000</xdr:rowOff>
    </xdr:from>
    <xdr:to>
      <xdr:col>2</xdr:col>
      <xdr:colOff>558800</xdr:colOff>
      <xdr:row>9</xdr:row>
      <xdr:rowOff>63500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85" zoomScaleNormal="85" workbookViewId="0">
      <selection activeCell="P19" sqref="P19"/>
    </sheetView>
  </sheetViews>
  <sheetFormatPr defaultRowHeight="15"/>
  <cols>
    <col min="3" max="3" width="8.85546875" bestFit="1" customWidth="1"/>
    <col min="4" max="4" width="10.5703125" customWidth="1"/>
    <col min="5" max="5" width="12.5703125" bestFit="1" customWidth="1"/>
    <col min="6" max="6" width="9.7109375" customWidth="1"/>
    <col min="7" max="7" width="10.140625" bestFit="1" customWidth="1"/>
    <col min="8" max="8" width="10.28515625" bestFit="1" customWidth="1"/>
    <col min="9" max="9" width="10.140625" bestFit="1" customWidth="1"/>
    <col min="10" max="10" width="9" bestFit="1" customWidth="1"/>
    <col min="11" max="11" width="8.85546875" bestFit="1" customWidth="1"/>
    <col min="12" max="12" width="9" bestFit="1" customWidth="1"/>
    <col min="13" max="13" width="9.28515625" bestFit="1" customWidth="1"/>
    <col min="14" max="14" width="7" customWidth="1"/>
    <col min="15" max="15" width="8" customWidth="1"/>
    <col min="16" max="16" width="8.85546875" bestFit="1" customWidth="1"/>
    <col min="17" max="17" width="11.42578125" bestFit="1" customWidth="1"/>
    <col min="18" max="18" width="6.85546875" customWidth="1"/>
    <col min="19" max="19" width="8.28515625" customWidth="1"/>
    <col min="20" max="20" width="6.7109375" customWidth="1"/>
    <col min="21" max="21" width="9.140625" bestFit="1" customWidth="1"/>
  </cols>
  <sheetData>
    <row r="1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3" t="s">
        <v>19</v>
      </c>
      <c r="B2" s="23" t="s">
        <v>2</v>
      </c>
      <c r="C2" s="23"/>
      <c r="D2" s="23" t="s">
        <v>3</v>
      </c>
      <c r="E2" s="23"/>
      <c r="F2" s="23" t="s">
        <v>4</v>
      </c>
      <c r="G2" s="23"/>
      <c r="H2" s="23" t="s">
        <v>5</v>
      </c>
      <c r="I2" s="23"/>
      <c r="J2" s="23" t="s">
        <v>6</v>
      </c>
      <c r="K2" s="23"/>
      <c r="L2" s="1"/>
      <c r="M2" s="1"/>
      <c r="N2" s="1"/>
      <c r="O2" s="1"/>
      <c r="P2" s="1"/>
      <c r="Q2" s="1"/>
    </row>
    <row r="3" spans="1:17">
      <c r="A3" s="23"/>
      <c r="B3" s="26" t="s">
        <v>40</v>
      </c>
      <c r="C3" s="5" t="s">
        <v>0</v>
      </c>
      <c r="D3" s="26" t="s">
        <v>40</v>
      </c>
      <c r="E3" s="5" t="s">
        <v>0</v>
      </c>
      <c r="F3" s="26" t="s">
        <v>40</v>
      </c>
      <c r="G3" s="5" t="s">
        <v>0</v>
      </c>
      <c r="H3" s="26" t="s">
        <v>40</v>
      </c>
      <c r="I3" s="5" t="s">
        <v>0</v>
      </c>
      <c r="J3" s="26" t="s">
        <v>40</v>
      </c>
      <c r="K3" s="5" t="s">
        <v>0</v>
      </c>
      <c r="L3" s="1"/>
      <c r="M3" s="1"/>
      <c r="N3" s="1"/>
      <c r="O3" s="1"/>
      <c r="P3" s="1"/>
      <c r="Q3" s="1"/>
    </row>
    <row r="4" spans="1:17">
      <c r="A4" s="23"/>
      <c r="B4" s="27"/>
      <c r="C4" s="5" t="s">
        <v>1</v>
      </c>
      <c r="D4" s="27"/>
      <c r="E4" s="5" t="s">
        <v>1</v>
      </c>
      <c r="F4" s="27"/>
      <c r="G4" s="5" t="s">
        <v>1</v>
      </c>
      <c r="H4" s="27"/>
      <c r="I4" s="5" t="s">
        <v>1</v>
      </c>
      <c r="J4" s="27"/>
      <c r="K4" s="5" t="s">
        <v>1</v>
      </c>
      <c r="L4" s="1"/>
      <c r="M4" s="1"/>
      <c r="N4" s="1"/>
      <c r="O4" s="1"/>
      <c r="P4" s="1"/>
      <c r="Q4" s="1"/>
    </row>
    <row r="5" spans="1:17">
      <c r="A5" s="5" t="s">
        <v>21</v>
      </c>
      <c r="B5" s="5">
        <v>1411</v>
      </c>
      <c r="C5" s="5">
        <v>228</v>
      </c>
      <c r="D5" s="5">
        <v>1880</v>
      </c>
      <c r="E5" s="5">
        <v>230</v>
      </c>
      <c r="F5" s="5">
        <v>1925</v>
      </c>
      <c r="G5" s="5">
        <v>296</v>
      </c>
      <c r="H5" s="5">
        <v>1601</v>
      </c>
      <c r="I5" s="5">
        <v>198</v>
      </c>
      <c r="J5" s="5">
        <v>1333</v>
      </c>
      <c r="K5" s="5">
        <v>251</v>
      </c>
      <c r="L5" s="1"/>
      <c r="M5" s="1"/>
      <c r="N5" s="1"/>
      <c r="O5" s="1"/>
      <c r="P5" s="1"/>
      <c r="Q5" s="1"/>
    </row>
    <row r="6" spans="1:17">
      <c r="A6" s="5" t="s">
        <v>22</v>
      </c>
      <c r="B6" s="5">
        <v>2237</v>
      </c>
      <c r="C6" s="5">
        <v>287</v>
      </c>
      <c r="D6" s="5">
        <v>2380</v>
      </c>
      <c r="E6" s="5">
        <v>660</v>
      </c>
      <c r="F6" s="5">
        <v>2203</v>
      </c>
      <c r="G6" s="5">
        <v>428</v>
      </c>
      <c r="H6" s="5">
        <v>1964</v>
      </c>
      <c r="I6" s="5">
        <v>575</v>
      </c>
      <c r="J6" s="5">
        <v>1540</v>
      </c>
      <c r="K6" s="5">
        <v>502</v>
      </c>
      <c r="L6" s="1"/>
      <c r="M6" s="1"/>
      <c r="N6" s="1"/>
      <c r="O6" s="1"/>
      <c r="P6" s="1"/>
      <c r="Q6" s="1"/>
    </row>
    <row r="7" spans="1:17">
      <c r="A7" s="9" t="s">
        <v>23</v>
      </c>
      <c r="B7" s="4">
        <v>1827</v>
      </c>
      <c r="C7" s="4">
        <v>2990</v>
      </c>
      <c r="D7" s="9">
        <v>2246</v>
      </c>
      <c r="E7" s="9">
        <v>2812</v>
      </c>
      <c r="F7" s="9">
        <v>4961</v>
      </c>
      <c r="G7" s="9">
        <v>4709</v>
      </c>
      <c r="H7" s="9">
        <v>3332</v>
      </c>
      <c r="I7" s="9">
        <v>3997</v>
      </c>
      <c r="J7" s="9">
        <v>2656</v>
      </c>
      <c r="K7" s="9">
        <v>3870</v>
      </c>
      <c r="L7" s="1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1" t="s">
        <v>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" customHeight="1">
      <c r="A10" s="23" t="s">
        <v>7</v>
      </c>
      <c r="B10" s="23"/>
      <c r="C10" s="23" t="s">
        <v>2</v>
      </c>
      <c r="D10" s="23"/>
      <c r="E10" s="23" t="s">
        <v>3</v>
      </c>
      <c r="F10" s="23"/>
      <c r="G10" s="23" t="s">
        <v>4</v>
      </c>
      <c r="H10" s="23"/>
      <c r="I10" s="23" t="s">
        <v>5</v>
      </c>
      <c r="J10" s="23"/>
      <c r="K10" s="23" t="s">
        <v>6</v>
      </c>
      <c r="L10" s="23"/>
      <c r="M10" s="1"/>
      <c r="N10" s="1"/>
      <c r="O10" s="1"/>
      <c r="P10" s="1"/>
      <c r="Q10" s="1"/>
    </row>
    <row r="11" spans="1:17">
      <c r="A11" s="23"/>
      <c r="B11" s="23"/>
      <c r="C11" s="26" t="s">
        <v>40</v>
      </c>
      <c r="D11" s="5" t="s">
        <v>0</v>
      </c>
      <c r="E11" s="26" t="s">
        <v>40</v>
      </c>
      <c r="F11" s="5" t="s">
        <v>0</v>
      </c>
      <c r="G11" s="26" t="s">
        <v>40</v>
      </c>
      <c r="H11" s="5" t="s">
        <v>0</v>
      </c>
      <c r="I11" s="26" t="s">
        <v>40</v>
      </c>
      <c r="J11" s="5" t="s">
        <v>0</v>
      </c>
      <c r="K11" s="26" t="s">
        <v>40</v>
      </c>
      <c r="L11" s="5" t="s">
        <v>0</v>
      </c>
      <c r="M11" s="1"/>
      <c r="N11" s="1"/>
      <c r="O11" s="1"/>
      <c r="P11" s="1"/>
      <c r="Q11" s="1"/>
    </row>
    <row r="12" spans="1:17">
      <c r="A12" s="23"/>
      <c r="B12" s="23"/>
      <c r="C12" s="27"/>
      <c r="D12" s="5" t="s">
        <v>30</v>
      </c>
      <c r="E12" s="27"/>
      <c r="F12" s="5" t="s">
        <v>1</v>
      </c>
      <c r="G12" s="27"/>
      <c r="H12" s="5" t="s">
        <v>1</v>
      </c>
      <c r="I12" s="27"/>
      <c r="J12" s="5" t="s">
        <v>1</v>
      </c>
      <c r="K12" s="27"/>
      <c r="L12" s="5" t="s">
        <v>1</v>
      </c>
      <c r="M12" s="1"/>
      <c r="N12" s="1"/>
      <c r="O12" s="1"/>
      <c r="P12" s="1"/>
      <c r="Q12" s="1"/>
    </row>
    <row r="13" spans="1:17">
      <c r="A13" s="23" t="s">
        <v>21</v>
      </c>
      <c r="B13" s="6" t="s">
        <v>8</v>
      </c>
      <c r="C13" s="7">
        <f>SUM(C14:C15)</f>
        <v>1411</v>
      </c>
      <c r="D13" s="7">
        <f>SUM(D14:D15)</f>
        <v>228</v>
      </c>
      <c r="E13" s="7">
        <f t="shared" ref="E13" si="0">SUM(E14:E15)</f>
        <v>1800</v>
      </c>
      <c r="F13" s="7">
        <f t="shared" ref="F13" si="1">SUM(F14:F15)</f>
        <v>230</v>
      </c>
      <c r="G13" s="7">
        <f t="shared" ref="G13" si="2">SUM(G14:G15)</f>
        <v>1925</v>
      </c>
      <c r="H13" s="7">
        <f t="shared" ref="H13" si="3">SUM(H14:H15)</f>
        <v>296</v>
      </c>
      <c r="I13" s="7">
        <f t="shared" ref="I13" si="4">SUM(I14:I15)</f>
        <v>1601</v>
      </c>
      <c r="J13" s="7">
        <f t="shared" ref="J13" si="5">SUM(J14:J15)</f>
        <v>198</v>
      </c>
      <c r="K13" s="7">
        <f t="shared" ref="K13" si="6">SUM(K14:K15)</f>
        <v>1333</v>
      </c>
      <c r="L13" s="7">
        <f t="shared" ref="L13" si="7">SUM(L14:L15)</f>
        <v>251</v>
      </c>
      <c r="M13" s="1"/>
      <c r="N13" s="1"/>
      <c r="O13" s="1"/>
      <c r="P13" s="1"/>
      <c r="Q13" s="1"/>
    </row>
    <row r="14" spans="1:17">
      <c r="A14" s="23"/>
      <c r="B14" s="5" t="s">
        <v>9</v>
      </c>
      <c r="C14" s="8">
        <v>1131</v>
      </c>
      <c r="D14" s="8">
        <v>169</v>
      </c>
      <c r="E14" s="2">
        <v>1508</v>
      </c>
      <c r="F14" s="2">
        <v>188</v>
      </c>
      <c r="G14" s="2">
        <v>1588</v>
      </c>
      <c r="H14" s="2">
        <v>209</v>
      </c>
      <c r="I14" s="2">
        <v>1272</v>
      </c>
      <c r="J14" s="2">
        <v>158</v>
      </c>
      <c r="K14" s="2">
        <v>1049</v>
      </c>
      <c r="L14" s="2">
        <v>196</v>
      </c>
      <c r="M14" s="1"/>
      <c r="N14" s="1"/>
      <c r="O14" s="1"/>
      <c r="P14" s="1"/>
      <c r="Q14" s="1"/>
    </row>
    <row r="15" spans="1:17">
      <c r="A15" s="23"/>
      <c r="B15" s="5" t="s">
        <v>20</v>
      </c>
      <c r="C15" s="8">
        <v>280</v>
      </c>
      <c r="D15" s="8">
        <v>59</v>
      </c>
      <c r="E15" s="2">
        <v>292</v>
      </c>
      <c r="F15" s="2">
        <v>42</v>
      </c>
      <c r="G15" s="2">
        <v>337</v>
      </c>
      <c r="H15" s="2">
        <v>87</v>
      </c>
      <c r="I15" s="2">
        <v>329</v>
      </c>
      <c r="J15" s="2">
        <v>40</v>
      </c>
      <c r="K15" s="2">
        <v>284</v>
      </c>
      <c r="L15" s="2">
        <v>55</v>
      </c>
      <c r="M15" s="1"/>
      <c r="N15" s="1"/>
      <c r="O15" s="1"/>
      <c r="P15" s="1"/>
      <c r="Q15" s="1"/>
    </row>
    <row r="16" spans="1:17">
      <c r="A16" s="23" t="s">
        <v>22</v>
      </c>
      <c r="B16" s="6" t="s">
        <v>8</v>
      </c>
      <c r="C16" s="7">
        <f>SUM(C17:C18)</f>
        <v>2237</v>
      </c>
      <c r="D16" s="7">
        <f>SUM(D17:D18)</f>
        <v>287</v>
      </c>
      <c r="E16" s="7">
        <f t="shared" ref="E16" si="8">SUM(E17:E18)</f>
        <v>2380</v>
      </c>
      <c r="F16" s="7">
        <f t="shared" ref="F16" si="9">SUM(F17:F18)</f>
        <v>660</v>
      </c>
      <c r="G16" s="7">
        <f t="shared" ref="G16" si="10">SUM(G17:G18)</f>
        <v>2203</v>
      </c>
      <c r="H16" s="7">
        <f t="shared" ref="H16" si="11">SUM(H17:H18)</f>
        <v>428</v>
      </c>
      <c r="I16" s="7">
        <f t="shared" ref="I16" si="12">SUM(I17:I18)</f>
        <v>1964</v>
      </c>
      <c r="J16" s="7">
        <f t="shared" ref="J16" si="13">SUM(J17:J18)</f>
        <v>575</v>
      </c>
      <c r="K16" s="7">
        <f t="shared" ref="K16" si="14">SUM(K17:K18)</f>
        <v>1540</v>
      </c>
      <c r="L16" s="7">
        <f t="shared" ref="L16" si="15">SUM(L17:L18)</f>
        <v>502</v>
      </c>
      <c r="M16" s="1"/>
      <c r="N16" s="1"/>
      <c r="O16" s="1"/>
      <c r="P16" s="1"/>
      <c r="Q16" s="1"/>
    </row>
    <row r="17" spans="1:21">
      <c r="A17" s="23"/>
      <c r="B17" s="5" t="s">
        <v>9</v>
      </c>
      <c r="C17" s="8">
        <v>1596</v>
      </c>
      <c r="D17" s="8">
        <v>220</v>
      </c>
      <c r="E17" s="2">
        <v>2104</v>
      </c>
      <c r="F17" s="2">
        <v>292</v>
      </c>
      <c r="G17" s="2">
        <v>1712</v>
      </c>
      <c r="H17" s="2">
        <v>380</v>
      </c>
      <c r="I17" s="2">
        <v>1531</v>
      </c>
      <c r="J17" s="2">
        <v>421</v>
      </c>
      <c r="K17" s="2">
        <v>1303</v>
      </c>
      <c r="L17" s="2">
        <v>432</v>
      </c>
      <c r="M17" s="1"/>
      <c r="N17" s="1"/>
      <c r="O17" s="1"/>
      <c r="P17" s="1"/>
      <c r="Q17" s="1"/>
    </row>
    <row r="18" spans="1:21">
      <c r="A18" s="23"/>
      <c r="B18" s="5" t="s">
        <v>20</v>
      </c>
      <c r="C18" s="8">
        <v>641</v>
      </c>
      <c r="D18" s="8">
        <v>67</v>
      </c>
      <c r="E18" s="2">
        <v>276</v>
      </c>
      <c r="F18" s="2">
        <v>368</v>
      </c>
      <c r="G18" s="2">
        <v>491</v>
      </c>
      <c r="H18" s="2">
        <v>48</v>
      </c>
      <c r="I18" s="2">
        <v>433</v>
      </c>
      <c r="J18" s="2">
        <v>154</v>
      </c>
      <c r="K18" s="2">
        <v>237</v>
      </c>
      <c r="L18" s="2">
        <v>70</v>
      </c>
      <c r="M18" s="1"/>
      <c r="N18" s="1"/>
      <c r="O18" s="1"/>
      <c r="P18" s="1"/>
      <c r="Q18" s="1"/>
    </row>
    <row r="19" spans="1:21">
      <c r="A19" s="23" t="s">
        <v>23</v>
      </c>
      <c r="B19" s="6" t="s">
        <v>8</v>
      </c>
      <c r="C19" s="7">
        <f>SUM(C20:C21)</f>
        <v>1827</v>
      </c>
      <c r="D19" s="7">
        <f>SUM(D20:D21)</f>
        <v>2990</v>
      </c>
      <c r="E19" s="7">
        <f t="shared" ref="E19:L19" si="16">SUM(E20:E21)</f>
        <v>2246</v>
      </c>
      <c r="F19" s="7">
        <f t="shared" si="16"/>
        <v>2812</v>
      </c>
      <c r="G19" s="7">
        <f t="shared" si="16"/>
        <v>4961</v>
      </c>
      <c r="H19" s="7">
        <f t="shared" si="16"/>
        <v>4709</v>
      </c>
      <c r="I19" s="7">
        <f t="shared" si="16"/>
        <v>3332</v>
      </c>
      <c r="J19" s="7">
        <f t="shared" si="16"/>
        <v>3997</v>
      </c>
      <c r="K19" s="7">
        <f t="shared" si="16"/>
        <v>2656</v>
      </c>
      <c r="L19" s="7">
        <f t="shared" si="16"/>
        <v>3870</v>
      </c>
      <c r="M19" s="1"/>
      <c r="N19" s="1"/>
      <c r="O19" s="1"/>
      <c r="P19" s="1"/>
      <c r="Q19" s="1"/>
    </row>
    <row r="20" spans="1:21">
      <c r="A20" s="23"/>
      <c r="B20" s="5" t="s">
        <v>9</v>
      </c>
      <c r="C20" s="8">
        <v>897</v>
      </c>
      <c r="D20" s="8">
        <v>1315</v>
      </c>
      <c r="E20" s="2">
        <v>1354</v>
      </c>
      <c r="F20" s="2">
        <v>1884</v>
      </c>
      <c r="G20" s="2">
        <v>1254</v>
      </c>
      <c r="H20" s="2">
        <v>1628</v>
      </c>
      <c r="I20" s="2">
        <v>1550</v>
      </c>
      <c r="J20" s="2">
        <v>2054</v>
      </c>
      <c r="K20" s="2">
        <v>1357</v>
      </c>
      <c r="L20" s="2">
        <v>2168</v>
      </c>
      <c r="M20" s="1"/>
      <c r="N20" s="1"/>
      <c r="O20" s="1"/>
      <c r="P20" s="1"/>
      <c r="Q20" s="1"/>
    </row>
    <row r="21" spans="1:21">
      <c r="A21" s="23"/>
      <c r="B21" s="5" t="s">
        <v>20</v>
      </c>
      <c r="C21" s="8">
        <v>930</v>
      </c>
      <c r="D21" s="8">
        <v>1675</v>
      </c>
      <c r="E21" s="2">
        <v>892</v>
      </c>
      <c r="F21" s="2">
        <v>928</v>
      </c>
      <c r="G21" s="2">
        <v>3707</v>
      </c>
      <c r="H21" s="2">
        <v>3081</v>
      </c>
      <c r="I21" s="2">
        <v>1782</v>
      </c>
      <c r="J21" s="2">
        <v>1943</v>
      </c>
      <c r="K21" s="2">
        <v>1299</v>
      </c>
      <c r="L21" s="2">
        <v>1702</v>
      </c>
      <c r="M21" s="1"/>
      <c r="N21" s="1"/>
      <c r="O21" s="1"/>
      <c r="P21" s="1"/>
      <c r="Q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2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ht="16.5" customHeight="1">
      <c r="A24" s="24" t="s">
        <v>19</v>
      </c>
      <c r="B24" s="13" t="s">
        <v>26</v>
      </c>
      <c r="C24" s="14"/>
      <c r="D24" s="17" t="s">
        <v>10</v>
      </c>
      <c r="E24" s="18"/>
      <c r="F24" s="17" t="s">
        <v>11</v>
      </c>
      <c r="G24" s="18"/>
      <c r="H24" s="17" t="s">
        <v>12</v>
      </c>
      <c r="I24" s="18"/>
      <c r="J24" s="17" t="s">
        <v>13</v>
      </c>
      <c r="K24" s="18"/>
      <c r="L24" s="17" t="s">
        <v>14</v>
      </c>
      <c r="M24" s="18"/>
      <c r="N24" s="28" t="s">
        <v>15</v>
      </c>
      <c r="O24" s="29"/>
      <c r="P24" s="28" t="s">
        <v>16</v>
      </c>
      <c r="Q24" s="29"/>
      <c r="R24" s="28" t="s">
        <v>17</v>
      </c>
      <c r="S24" s="29"/>
      <c r="T24" s="30" t="s">
        <v>18</v>
      </c>
      <c r="U24" s="31"/>
    </row>
    <row r="25" spans="1:21" ht="27">
      <c r="A25" s="24"/>
      <c r="B25" s="15"/>
      <c r="C25" s="16"/>
      <c r="D25" s="3" t="s">
        <v>40</v>
      </c>
      <c r="E25" s="3" t="s">
        <v>31</v>
      </c>
      <c r="F25" s="3" t="s">
        <v>40</v>
      </c>
      <c r="G25" s="3" t="s">
        <v>31</v>
      </c>
      <c r="H25" s="3" t="s">
        <v>40</v>
      </c>
      <c r="I25" s="3" t="s">
        <v>31</v>
      </c>
      <c r="J25" s="3" t="s">
        <v>40</v>
      </c>
      <c r="K25" s="3" t="s">
        <v>31</v>
      </c>
      <c r="L25" s="3" t="s">
        <v>40</v>
      </c>
      <c r="M25" s="3" t="s">
        <v>31</v>
      </c>
      <c r="N25" s="3" t="s">
        <v>40</v>
      </c>
      <c r="O25" s="3" t="s">
        <v>31</v>
      </c>
      <c r="P25" s="3" t="s">
        <v>40</v>
      </c>
      <c r="Q25" s="3" t="s">
        <v>31</v>
      </c>
      <c r="R25" s="3" t="s">
        <v>40</v>
      </c>
      <c r="S25" s="3" t="s">
        <v>31</v>
      </c>
      <c r="T25" s="3" t="s">
        <v>40</v>
      </c>
      <c r="U25" s="3" t="s">
        <v>31</v>
      </c>
    </row>
    <row r="26" spans="1:21">
      <c r="A26" s="21" t="s">
        <v>27</v>
      </c>
      <c r="B26" s="19" t="s">
        <v>33</v>
      </c>
      <c r="C26" s="3" t="s">
        <v>34</v>
      </c>
      <c r="D26" s="12">
        <v>2</v>
      </c>
      <c r="E26" s="12">
        <v>637.17999999999995</v>
      </c>
      <c r="F26" s="12"/>
      <c r="G26" s="12"/>
      <c r="H26" s="12"/>
      <c r="I26" s="12"/>
      <c r="J26" s="12"/>
      <c r="K26" s="12"/>
      <c r="L26" s="12"/>
      <c r="M26" s="12"/>
      <c r="N26" s="12">
        <v>1</v>
      </c>
      <c r="O26" s="12">
        <v>616</v>
      </c>
      <c r="P26" s="12"/>
      <c r="Q26" s="12"/>
      <c r="R26" s="12">
        <v>1</v>
      </c>
      <c r="S26" s="12">
        <v>21.18</v>
      </c>
      <c r="T26" s="12"/>
      <c r="U26" s="12"/>
    </row>
    <row r="27" spans="1:21">
      <c r="A27" s="25"/>
      <c r="B27" s="20"/>
      <c r="C27" s="3" t="s">
        <v>35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>
      <c r="A28" s="25"/>
      <c r="B28" s="19" t="s">
        <v>36</v>
      </c>
      <c r="C28" s="3" t="s">
        <v>34</v>
      </c>
      <c r="D28" s="12">
        <v>14</v>
      </c>
      <c r="E28" s="12">
        <v>2691.1080000000002</v>
      </c>
      <c r="F28" s="12">
        <v>1</v>
      </c>
      <c r="G28" s="12">
        <v>6.6927000000000003</v>
      </c>
      <c r="H28" s="12">
        <v>1</v>
      </c>
      <c r="I28" s="12">
        <v>27.459499999999998</v>
      </c>
      <c r="J28" s="12"/>
      <c r="K28" s="12"/>
      <c r="L28" s="12"/>
      <c r="M28" s="12"/>
      <c r="N28" s="12">
        <v>3</v>
      </c>
      <c r="O28" s="12">
        <v>981</v>
      </c>
      <c r="P28" s="12">
        <v>7</v>
      </c>
      <c r="Q28" s="12">
        <v>1312.0458000000001</v>
      </c>
      <c r="R28" s="12">
        <v>2</v>
      </c>
      <c r="S28" s="12">
        <v>363.91</v>
      </c>
      <c r="T28" s="12"/>
      <c r="U28" s="12"/>
    </row>
    <row r="29" spans="1:21">
      <c r="A29" s="25"/>
      <c r="B29" s="20"/>
      <c r="C29" s="3" t="s">
        <v>35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>
      <c r="A30" s="25"/>
      <c r="B30" s="19" t="s">
        <v>37</v>
      </c>
      <c r="C30" s="3" t="s">
        <v>34</v>
      </c>
      <c r="D30" s="12">
        <v>39</v>
      </c>
      <c r="E30" s="12">
        <v>11943.716032999995</v>
      </c>
      <c r="F30" s="12">
        <v>2</v>
      </c>
      <c r="G30" s="12">
        <v>597.57000000000005</v>
      </c>
      <c r="H30" s="12"/>
      <c r="I30" s="12"/>
      <c r="J30" s="12"/>
      <c r="K30" s="12"/>
      <c r="L30" s="12">
        <v>1</v>
      </c>
      <c r="M30" s="12">
        <v>32.200000000000003</v>
      </c>
      <c r="N30" s="12">
        <v>5</v>
      </c>
      <c r="O30" s="12">
        <v>113.3389</v>
      </c>
      <c r="P30" s="12">
        <v>22</v>
      </c>
      <c r="Q30" s="12">
        <v>9657.9218329999949</v>
      </c>
      <c r="R30" s="12">
        <v>9</v>
      </c>
      <c r="S30" s="12">
        <v>1542.6853000000001</v>
      </c>
      <c r="T30" s="12"/>
      <c r="U30" s="12"/>
    </row>
    <row r="31" spans="1:21">
      <c r="A31" s="25"/>
      <c r="B31" s="20"/>
      <c r="C31" s="3" t="s">
        <v>35</v>
      </c>
      <c r="D31" s="12">
        <v>5</v>
      </c>
      <c r="E31" s="12">
        <v>2246.085</v>
      </c>
      <c r="F31" s="12"/>
      <c r="G31" s="12"/>
      <c r="H31" s="12">
        <v>1</v>
      </c>
      <c r="I31" s="12">
        <v>58.085000000000001</v>
      </c>
      <c r="J31" s="12"/>
      <c r="K31" s="12"/>
      <c r="L31" s="12"/>
      <c r="M31" s="12"/>
      <c r="N31" s="12">
        <v>3</v>
      </c>
      <c r="O31" s="12">
        <v>981</v>
      </c>
      <c r="P31" s="12">
        <v>1</v>
      </c>
      <c r="Q31" s="12">
        <v>1207</v>
      </c>
      <c r="R31" s="12"/>
      <c r="S31" s="12"/>
      <c r="T31" s="12"/>
      <c r="U31" s="12"/>
    </row>
    <row r="32" spans="1:21">
      <c r="A32" s="25"/>
      <c r="B32" s="21" t="s">
        <v>38</v>
      </c>
      <c r="C32" s="3" t="s">
        <v>34</v>
      </c>
      <c r="D32" s="12">
        <v>64</v>
      </c>
      <c r="E32" s="12">
        <v>5636.6725600000009</v>
      </c>
      <c r="F32" s="12">
        <v>2</v>
      </c>
      <c r="G32" s="12">
        <v>545.57965000000002</v>
      </c>
      <c r="H32" s="12"/>
      <c r="I32" s="12"/>
      <c r="J32" s="12"/>
      <c r="K32" s="12"/>
      <c r="L32" s="12"/>
      <c r="M32" s="12"/>
      <c r="N32" s="12">
        <v>2</v>
      </c>
      <c r="O32" s="12">
        <v>143.619</v>
      </c>
      <c r="P32" s="12">
        <v>53</v>
      </c>
      <c r="Q32" s="12">
        <v>2977.6667100000009</v>
      </c>
      <c r="R32" s="12">
        <v>6</v>
      </c>
      <c r="S32" s="12">
        <v>1256.5072</v>
      </c>
      <c r="T32" s="12">
        <v>1</v>
      </c>
      <c r="U32" s="12">
        <v>713.3</v>
      </c>
    </row>
    <row r="33" spans="1:21">
      <c r="A33" s="25"/>
      <c r="B33" s="22"/>
      <c r="C33" s="3" t="s">
        <v>35</v>
      </c>
      <c r="D33" s="12">
        <v>3</v>
      </c>
      <c r="E33" s="12">
        <v>847.82999999999993</v>
      </c>
      <c r="F33" s="12"/>
      <c r="G33" s="12"/>
      <c r="H33" s="12"/>
      <c r="I33" s="12"/>
      <c r="J33" s="12"/>
      <c r="K33" s="12"/>
      <c r="L33" s="12"/>
      <c r="M33" s="12"/>
      <c r="N33" s="12">
        <v>1</v>
      </c>
      <c r="O33" s="12">
        <v>99</v>
      </c>
      <c r="P33" s="12">
        <v>1</v>
      </c>
      <c r="Q33" s="12">
        <v>713.3</v>
      </c>
      <c r="R33" s="12">
        <v>1</v>
      </c>
      <c r="S33" s="12">
        <v>35.53</v>
      </c>
      <c r="T33" s="12"/>
      <c r="U33" s="12"/>
    </row>
    <row r="34" spans="1:21">
      <c r="A34" s="25"/>
      <c r="B34" s="21" t="s">
        <v>39</v>
      </c>
      <c r="C34" s="3" t="s">
        <v>34</v>
      </c>
      <c r="D34" s="12">
        <v>47</v>
      </c>
      <c r="E34" s="12">
        <v>3308.9905079999999</v>
      </c>
      <c r="F34" s="12">
        <v>7</v>
      </c>
      <c r="G34" s="12">
        <v>27.109699999999997</v>
      </c>
      <c r="H34" s="12">
        <v>3</v>
      </c>
      <c r="I34" s="12">
        <v>11.882999999999999</v>
      </c>
      <c r="J34" s="12"/>
      <c r="K34" s="12"/>
      <c r="L34" s="12"/>
      <c r="M34" s="12"/>
      <c r="N34" s="12"/>
      <c r="O34" s="12"/>
      <c r="P34" s="12">
        <v>35</v>
      </c>
      <c r="Q34" s="12">
        <v>3024.6328079999998</v>
      </c>
      <c r="R34" s="12">
        <v>1</v>
      </c>
      <c r="S34" s="12">
        <v>14.12</v>
      </c>
      <c r="T34" s="12">
        <v>1</v>
      </c>
      <c r="U34" s="12">
        <v>231.245</v>
      </c>
    </row>
    <row r="35" spans="1:21">
      <c r="A35" s="22"/>
      <c r="B35" s="22"/>
      <c r="C35" s="3" t="s">
        <v>35</v>
      </c>
      <c r="D35" s="12">
        <v>7</v>
      </c>
      <c r="E35" s="12">
        <v>951.55269999999996</v>
      </c>
      <c r="F35" s="12">
        <v>3</v>
      </c>
      <c r="G35" s="12">
        <v>125.996</v>
      </c>
      <c r="H35" s="12"/>
      <c r="I35" s="12"/>
      <c r="J35" s="12"/>
      <c r="K35" s="12"/>
      <c r="L35" s="12"/>
      <c r="M35" s="12"/>
      <c r="N35" s="12">
        <v>2</v>
      </c>
      <c r="O35" s="12">
        <v>10.7567</v>
      </c>
      <c r="P35" s="12">
        <v>2</v>
      </c>
      <c r="Q35" s="12">
        <v>814.8</v>
      </c>
      <c r="R35" s="12"/>
      <c r="S35" s="12"/>
      <c r="T35" s="12"/>
      <c r="U35" s="12"/>
    </row>
    <row r="36" spans="1:21">
      <c r="A36" s="21" t="s">
        <v>28</v>
      </c>
      <c r="B36" s="19" t="s">
        <v>33</v>
      </c>
      <c r="C36" s="3" t="s">
        <v>34</v>
      </c>
      <c r="D36" s="12">
        <v>6</v>
      </c>
      <c r="E36" s="12">
        <v>481.74</v>
      </c>
      <c r="F36" s="12">
        <v>1</v>
      </c>
      <c r="G36" s="12">
        <v>343.5</v>
      </c>
      <c r="H36" s="12"/>
      <c r="I36" s="12"/>
      <c r="J36" s="12"/>
      <c r="K36" s="12"/>
      <c r="L36" s="12"/>
      <c r="M36" s="12"/>
      <c r="N36" s="12">
        <v>1</v>
      </c>
      <c r="O36" s="12">
        <v>43.01</v>
      </c>
      <c r="P36" s="12">
        <v>4</v>
      </c>
      <c r="Q36" s="12">
        <v>95.230000000000018</v>
      </c>
      <c r="R36" s="12"/>
      <c r="S36" s="12"/>
      <c r="T36" s="12"/>
      <c r="U36" s="12"/>
    </row>
    <row r="37" spans="1:21">
      <c r="A37" s="25"/>
      <c r="B37" s="20"/>
      <c r="C37" s="3" t="s">
        <v>35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>
      <c r="A38" s="25"/>
      <c r="B38" s="19" t="s">
        <v>36</v>
      </c>
      <c r="C38" s="3" t="s">
        <v>34</v>
      </c>
      <c r="D38" s="12">
        <v>14</v>
      </c>
      <c r="E38" s="12">
        <v>7854.1115499999996</v>
      </c>
      <c r="F38" s="12">
        <v>7</v>
      </c>
      <c r="G38" s="12">
        <v>574.76860999999997</v>
      </c>
      <c r="H38" s="12">
        <v>1</v>
      </c>
      <c r="I38" s="12">
        <v>109.446</v>
      </c>
      <c r="J38" s="12"/>
      <c r="K38" s="12"/>
      <c r="L38" s="12"/>
      <c r="M38" s="12"/>
      <c r="N38" s="12">
        <v>2</v>
      </c>
      <c r="O38" s="12">
        <v>1484.97444</v>
      </c>
      <c r="P38" s="12">
        <v>3</v>
      </c>
      <c r="Q38" s="12">
        <v>218.92250000000001</v>
      </c>
      <c r="R38" s="12"/>
      <c r="S38" s="12"/>
      <c r="T38" s="12">
        <v>1</v>
      </c>
      <c r="U38" s="12">
        <v>5466</v>
      </c>
    </row>
    <row r="39" spans="1:21">
      <c r="A39" s="25"/>
      <c r="B39" s="20"/>
      <c r="C39" s="3" t="s">
        <v>35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>
      <c r="A40" s="25"/>
      <c r="B40" s="19" t="s">
        <v>37</v>
      </c>
      <c r="C40" s="3" t="s">
        <v>34</v>
      </c>
      <c r="D40" s="12">
        <v>23</v>
      </c>
      <c r="E40" s="12">
        <v>1942.4830000000002</v>
      </c>
      <c r="F40" s="12">
        <v>2</v>
      </c>
      <c r="G40" s="12">
        <v>794.46</v>
      </c>
      <c r="H40" s="12">
        <v>3</v>
      </c>
      <c r="I40" s="12">
        <v>5.9998000000000005</v>
      </c>
      <c r="J40" s="12"/>
      <c r="K40" s="12"/>
      <c r="L40" s="12"/>
      <c r="M40" s="12"/>
      <c r="N40" s="12">
        <v>4</v>
      </c>
      <c r="O40" s="12">
        <v>201.20740000000001</v>
      </c>
      <c r="P40" s="12">
        <v>10</v>
      </c>
      <c r="Q40" s="12">
        <v>489.38579999999996</v>
      </c>
      <c r="R40" s="12">
        <v>3</v>
      </c>
      <c r="S40" s="12">
        <v>376.72300000000001</v>
      </c>
      <c r="T40" s="12">
        <v>1</v>
      </c>
      <c r="U40" s="12">
        <v>74.706999999999994</v>
      </c>
    </row>
    <row r="41" spans="1:21">
      <c r="A41" s="25"/>
      <c r="B41" s="20"/>
      <c r="C41" s="3" t="s">
        <v>35</v>
      </c>
      <c r="D41" s="12">
        <v>11</v>
      </c>
      <c r="E41" s="12">
        <v>430.3415</v>
      </c>
      <c r="F41" s="12">
        <v>10</v>
      </c>
      <c r="G41" s="12">
        <v>355.68549999999999</v>
      </c>
      <c r="H41" s="12"/>
      <c r="I41" s="12"/>
      <c r="J41" s="12"/>
      <c r="K41" s="12"/>
      <c r="L41" s="12"/>
      <c r="M41" s="12"/>
      <c r="N41" s="12"/>
      <c r="O41" s="12"/>
      <c r="P41" s="12">
        <v>1</v>
      </c>
      <c r="Q41" s="12">
        <v>74.656000000000006</v>
      </c>
      <c r="R41" s="12"/>
      <c r="S41" s="12"/>
      <c r="T41" s="12"/>
      <c r="U41" s="12"/>
    </row>
    <row r="42" spans="1:21">
      <c r="A42" s="25"/>
      <c r="B42" s="21" t="s">
        <v>38</v>
      </c>
      <c r="C42" s="3" t="s">
        <v>34</v>
      </c>
      <c r="D42" s="12">
        <v>21</v>
      </c>
      <c r="E42" s="12">
        <v>4072.1590500000002</v>
      </c>
      <c r="F42" s="12">
        <v>1</v>
      </c>
      <c r="G42" s="12">
        <v>17.912800000000001</v>
      </c>
      <c r="H42" s="12"/>
      <c r="I42" s="12"/>
      <c r="J42" s="12"/>
      <c r="K42" s="12"/>
      <c r="L42" s="12"/>
      <c r="M42" s="12"/>
      <c r="N42" s="12">
        <v>4</v>
      </c>
      <c r="O42" s="12">
        <v>115.0625</v>
      </c>
      <c r="P42" s="12">
        <v>12</v>
      </c>
      <c r="Q42" s="12">
        <v>3004.5457000000001</v>
      </c>
      <c r="R42" s="12">
        <v>4</v>
      </c>
      <c r="S42" s="12">
        <v>934.63805000000002</v>
      </c>
      <c r="T42" s="12"/>
      <c r="U42" s="12"/>
    </row>
    <row r="43" spans="1:21">
      <c r="A43" s="25"/>
      <c r="B43" s="22"/>
      <c r="C43" s="3" t="s">
        <v>35</v>
      </c>
      <c r="D43" s="12">
        <v>6</v>
      </c>
      <c r="E43" s="12">
        <v>3746.6543430000002</v>
      </c>
      <c r="F43" s="12"/>
      <c r="G43" s="12"/>
      <c r="H43" s="12"/>
      <c r="I43" s="12"/>
      <c r="J43" s="12"/>
      <c r="K43" s="12"/>
      <c r="L43" s="12"/>
      <c r="M43" s="12"/>
      <c r="N43" s="12">
        <v>3</v>
      </c>
      <c r="O43" s="12">
        <v>435.336343</v>
      </c>
      <c r="P43" s="12"/>
      <c r="Q43" s="12"/>
      <c r="R43" s="12">
        <v>3</v>
      </c>
      <c r="S43" s="12">
        <v>3311.3180000000002</v>
      </c>
      <c r="T43" s="12"/>
      <c r="U43" s="12"/>
    </row>
    <row r="44" spans="1:21">
      <c r="A44" s="25"/>
      <c r="B44" s="21" t="s">
        <v>39</v>
      </c>
      <c r="C44" s="3" t="s">
        <v>34</v>
      </c>
      <c r="D44" s="12">
        <v>37</v>
      </c>
      <c r="E44" s="12">
        <v>24557.162454000001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>
        <v>30</v>
      </c>
      <c r="Q44" s="12">
        <v>24129.208264000001</v>
      </c>
      <c r="R44" s="12">
        <v>7</v>
      </c>
      <c r="S44" s="12">
        <v>427.95418999999998</v>
      </c>
      <c r="T44" s="12"/>
      <c r="U44" s="12"/>
    </row>
    <row r="45" spans="1:21">
      <c r="A45" s="22"/>
      <c r="B45" s="22"/>
      <c r="C45" s="3" t="s">
        <v>35</v>
      </c>
      <c r="D45" s="12">
        <v>10</v>
      </c>
      <c r="E45" s="12">
        <v>376.12974700000001</v>
      </c>
      <c r="F45" s="12">
        <v>1</v>
      </c>
      <c r="G45" s="12">
        <v>93.847999999999999</v>
      </c>
      <c r="H45" s="12"/>
      <c r="I45" s="12"/>
      <c r="J45" s="12"/>
      <c r="K45" s="12"/>
      <c r="L45" s="12"/>
      <c r="M45" s="12"/>
      <c r="N45" s="12">
        <v>1</v>
      </c>
      <c r="O45" s="12">
        <v>35.825600000000001</v>
      </c>
      <c r="P45" s="12">
        <v>1</v>
      </c>
      <c r="Q45" s="12">
        <v>3.1179999999999999</v>
      </c>
      <c r="R45" s="12">
        <v>7</v>
      </c>
      <c r="S45" s="12">
        <v>243.33814699999999</v>
      </c>
      <c r="T45" s="12"/>
      <c r="U45" s="12"/>
    </row>
    <row r="46" spans="1:21">
      <c r="A46" s="21" t="s">
        <v>29</v>
      </c>
      <c r="B46" s="19" t="s">
        <v>33</v>
      </c>
      <c r="C46" s="3" t="s">
        <v>34</v>
      </c>
      <c r="D46" s="12">
        <v>392</v>
      </c>
      <c r="E46" s="12">
        <v>77711.290169999935</v>
      </c>
      <c r="F46" s="12">
        <v>1</v>
      </c>
      <c r="G46" s="12">
        <v>3114</v>
      </c>
      <c r="H46" s="12">
        <v>2</v>
      </c>
      <c r="I46" s="12">
        <v>1110.7142899999999</v>
      </c>
      <c r="J46" s="12"/>
      <c r="K46" s="12"/>
      <c r="L46" s="12"/>
      <c r="M46" s="12"/>
      <c r="N46" s="12">
        <v>4</v>
      </c>
      <c r="O46" s="12">
        <v>7827</v>
      </c>
      <c r="P46" s="12">
        <v>380</v>
      </c>
      <c r="Q46" s="12">
        <v>65043.492789999938</v>
      </c>
      <c r="R46" s="12"/>
      <c r="S46" s="12"/>
      <c r="T46" s="12">
        <v>5</v>
      </c>
      <c r="U46" s="12">
        <v>616.08308999999997</v>
      </c>
    </row>
    <row r="47" spans="1:21">
      <c r="A47" s="25"/>
      <c r="B47" s="20"/>
      <c r="C47" s="3" t="s">
        <v>35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>
      <c r="A48" s="25"/>
      <c r="B48" s="19" t="s">
        <v>36</v>
      </c>
      <c r="C48" s="3" t="s">
        <v>34</v>
      </c>
      <c r="D48" s="12">
        <v>661</v>
      </c>
      <c r="E48" s="12">
        <v>118197.96911000014</v>
      </c>
      <c r="F48" s="12">
        <v>46</v>
      </c>
      <c r="G48" s="12">
        <v>8121.4671600000001</v>
      </c>
      <c r="H48" s="12">
        <v>15</v>
      </c>
      <c r="I48" s="12">
        <v>1848.6420000000001</v>
      </c>
      <c r="J48" s="12">
        <v>7</v>
      </c>
      <c r="K48" s="12">
        <v>643.04156000000012</v>
      </c>
      <c r="L48" s="12">
        <v>6</v>
      </c>
      <c r="M48" s="12">
        <v>1400.3210000000001</v>
      </c>
      <c r="N48" s="12">
        <v>11</v>
      </c>
      <c r="O48" s="12">
        <v>983.80100000000004</v>
      </c>
      <c r="P48" s="12">
        <v>545</v>
      </c>
      <c r="Q48" s="12">
        <v>96211.222120000122</v>
      </c>
      <c r="R48" s="12">
        <v>25</v>
      </c>
      <c r="S48" s="12">
        <v>3957.3911800000001</v>
      </c>
      <c r="T48" s="12">
        <v>6</v>
      </c>
      <c r="U48" s="12">
        <v>5032.0830899999992</v>
      </c>
    </row>
    <row r="49" spans="1:21">
      <c r="A49" s="25"/>
      <c r="B49" s="20"/>
      <c r="C49" s="3" t="s">
        <v>35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>
      <c r="A50" s="25"/>
      <c r="B50" s="19" t="s">
        <v>37</v>
      </c>
      <c r="C50" s="3" t="s">
        <v>34</v>
      </c>
      <c r="D50" s="12">
        <v>385</v>
      </c>
      <c r="E50" s="12">
        <v>73383.192525000035</v>
      </c>
      <c r="F50" s="12">
        <v>37</v>
      </c>
      <c r="G50" s="12">
        <v>9049.3099590000002</v>
      </c>
      <c r="H50" s="12">
        <v>9</v>
      </c>
      <c r="I50" s="12">
        <v>7083.1604989999996</v>
      </c>
      <c r="J50" s="12"/>
      <c r="K50" s="12"/>
      <c r="L50" s="12">
        <v>1</v>
      </c>
      <c r="M50" s="12">
        <v>327</v>
      </c>
      <c r="N50" s="12">
        <v>5</v>
      </c>
      <c r="O50" s="12">
        <v>984.08100000000002</v>
      </c>
      <c r="P50" s="12">
        <v>322</v>
      </c>
      <c r="Q50" s="12">
        <v>53766.029068000025</v>
      </c>
      <c r="R50" s="12"/>
      <c r="S50" s="12"/>
      <c r="T50" s="12">
        <v>11</v>
      </c>
      <c r="U50" s="12">
        <v>2173.6119989999997</v>
      </c>
    </row>
    <row r="51" spans="1:21">
      <c r="A51" s="25"/>
      <c r="B51" s="20"/>
      <c r="C51" s="3" t="s">
        <v>35</v>
      </c>
      <c r="D51" s="12">
        <v>10</v>
      </c>
      <c r="E51" s="12">
        <v>9973.6466670000009</v>
      </c>
      <c r="F51" s="12">
        <v>5</v>
      </c>
      <c r="G51" s="12">
        <v>7821</v>
      </c>
      <c r="H51" s="12">
        <v>1</v>
      </c>
      <c r="I51" s="12">
        <v>899.5</v>
      </c>
      <c r="J51" s="12"/>
      <c r="K51" s="12"/>
      <c r="L51" s="12"/>
      <c r="M51" s="12"/>
      <c r="N51" s="12">
        <v>4</v>
      </c>
      <c r="O51" s="12">
        <v>1253.146667</v>
      </c>
      <c r="P51" s="12"/>
      <c r="Q51" s="12"/>
      <c r="R51" s="12"/>
      <c r="S51" s="12"/>
      <c r="T51" s="12"/>
      <c r="U51" s="12"/>
    </row>
    <row r="52" spans="1:21">
      <c r="A52" s="25"/>
      <c r="B52" s="21" t="s">
        <v>38</v>
      </c>
      <c r="C52" s="3" t="s">
        <v>34</v>
      </c>
      <c r="D52" s="12">
        <v>1470</v>
      </c>
      <c r="E52" s="12">
        <v>294217.16516200028</v>
      </c>
      <c r="F52" s="12">
        <v>25</v>
      </c>
      <c r="G52" s="12">
        <v>49432.793982000003</v>
      </c>
      <c r="H52" s="12">
        <v>10</v>
      </c>
      <c r="I52" s="12">
        <v>932.44946000000004</v>
      </c>
      <c r="J52" s="12"/>
      <c r="K52" s="12"/>
      <c r="L52" s="12">
        <v>1</v>
      </c>
      <c r="M52" s="12">
        <v>344</v>
      </c>
      <c r="N52" s="12"/>
      <c r="O52" s="12"/>
      <c r="P52" s="12">
        <v>1424</v>
      </c>
      <c r="Q52" s="12">
        <v>242004.10871900027</v>
      </c>
      <c r="R52" s="12">
        <v>10</v>
      </c>
      <c r="S52" s="12">
        <v>1503.8130009999998</v>
      </c>
      <c r="T52" s="12"/>
      <c r="U52" s="12"/>
    </row>
    <row r="53" spans="1:21">
      <c r="A53" s="25"/>
      <c r="B53" s="22"/>
      <c r="C53" s="3" t="s">
        <v>35</v>
      </c>
      <c r="D53" s="12">
        <v>16</v>
      </c>
      <c r="E53" s="12">
        <v>11937.876980000001</v>
      </c>
      <c r="F53" s="12">
        <v>6</v>
      </c>
      <c r="G53" s="12">
        <v>1453.3059989999999</v>
      </c>
      <c r="H53" s="12"/>
      <c r="I53" s="12"/>
      <c r="J53" s="12"/>
      <c r="K53" s="12"/>
      <c r="L53" s="12"/>
      <c r="M53" s="12"/>
      <c r="N53" s="12">
        <v>4</v>
      </c>
      <c r="O53" s="12">
        <v>7243.25</v>
      </c>
      <c r="P53" s="12">
        <v>5</v>
      </c>
      <c r="Q53" s="12">
        <v>924.32098100000007</v>
      </c>
      <c r="R53" s="12"/>
      <c r="S53" s="12"/>
      <c r="T53" s="12">
        <v>1</v>
      </c>
      <c r="U53" s="12">
        <v>2317</v>
      </c>
    </row>
    <row r="54" spans="1:21">
      <c r="A54" s="25"/>
      <c r="B54" s="21" t="s">
        <v>39</v>
      </c>
      <c r="C54" s="3" t="s">
        <v>34</v>
      </c>
      <c r="D54" s="12">
        <v>821</v>
      </c>
      <c r="E54" s="12">
        <v>397274.44186500035</v>
      </c>
      <c r="F54" s="12">
        <v>1</v>
      </c>
      <c r="G54" s="12">
        <v>462</v>
      </c>
      <c r="H54" s="12">
        <v>4</v>
      </c>
      <c r="I54" s="12">
        <v>11886</v>
      </c>
      <c r="J54" s="12">
        <v>6</v>
      </c>
      <c r="K54" s="12">
        <v>1060.9336370000001</v>
      </c>
      <c r="L54" s="12"/>
      <c r="M54" s="12"/>
      <c r="N54" s="12"/>
      <c r="O54" s="12"/>
      <c r="P54" s="12">
        <v>803</v>
      </c>
      <c r="Q54" s="12">
        <v>378504.46972800035</v>
      </c>
      <c r="R54" s="12">
        <v>5</v>
      </c>
      <c r="S54" s="12">
        <v>336.0385</v>
      </c>
      <c r="T54" s="12">
        <v>2</v>
      </c>
      <c r="U54" s="12">
        <v>5025</v>
      </c>
    </row>
    <row r="55" spans="1:21">
      <c r="A55" s="22"/>
      <c r="B55" s="22"/>
      <c r="C55" s="3" t="s">
        <v>35</v>
      </c>
      <c r="D55" s="12">
        <v>12</v>
      </c>
      <c r="E55" s="12">
        <v>28753.071424000002</v>
      </c>
      <c r="F55" s="12">
        <v>10</v>
      </c>
      <c r="G55" s="12">
        <v>26459.571424000002</v>
      </c>
      <c r="H55" s="12"/>
      <c r="I55" s="12"/>
      <c r="J55" s="12"/>
      <c r="K55" s="12"/>
      <c r="L55" s="12"/>
      <c r="M55" s="12"/>
      <c r="N55" s="12">
        <v>2</v>
      </c>
      <c r="O55" s="12">
        <v>2293.5</v>
      </c>
      <c r="P55" s="12"/>
      <c r="Q55" s="12"/>
      <c r="R55" s="12"/>
      <c r="S55" s="12"/>
      <c r="T55" s="12"/>
      <c r="U55" s="12"/>
    </row>
  </sheetData>
  <mergeCells count="54">
    <mergeCell ref="J24:K24"/>
    <mergeCell ref="H24:I24"/>
    <mergeCell ref="F24:G24"/>
    <mergeCell ref="R24:S24"/>
    <mergeCell ref="T24:U24"/>
    <mergeCell ref="P24:Q24"/>
    <mergeCell ref="N24:O24"/>
    <mergeCell ref="L24:M24"/>
    <mergeCell ref="A10:B12"/>
    <mergeCell ref="H2:I2"/>
    <mergeCell ref="H3:H4"/>
    <mergeCell ref="J2:K2"/>
    <mergeCell ref="J3:J4"/>
    <mergeCell ref="C10:D10"/>
    <mergeCell ref="C11:C12"/>
    <mergeCell ref="A2:A4"/>
    <mergeCell ref="B2:C2"/>
    <mergeCell ref="D2:E2"/>
    <mergeCell ref="B3:B4"/>
    <mergeCell ref="D3:D4"/>
    <mergeCell ref="F2:G2"/>
    <mergeCell ref="F3:F4"/>
    <mergeCell ref="E10:F10"/>
    <mergeCell ref="G10:H10"/>
    <mergeCell ref="I10:J10"/>
    <mergeCell ref="K10:L10"/>
    <mergeCell ref="E11:E12"/>
    <mergeCell ref="G11:G12"/>
    <mergeCell ref="I11:I12"/>
    <mergeCell ref="K11:K12"/>
    <mergeCell ref="A36:A45"/>
    <mergeCell ref="A46:A55"/>
    <mergeCell ref="B26:B27"/>
    <mergeCell ref="B28:B29"/>
    <mergeCell ref="B30:B31"/>
    <mergeCell ref="B32:B33"/>
    <mergeCell ref="B34:B35"/>
    <mergeCell ref="B36:B37"/>
    <mergeCell ref="B38:B39"/>
    <mergeCell ref="B50:B51"/>
    <mergeCell ref="B52:B53"/>
    <mergeCell ref="B54:B55"/>
    <mergeCell ref="B46:B47"/>
    <mergeCell ref="B48:B49"/>
    <mergeCell ref="A13:A15"/>
    <mergeCell ref="A16:A18"/>
    <mergeCell ref="A19:A21"/>
    <mergeCell ref="A24:A25"/>
    <mergeCell ref="A26:A35"/>
    <mergeCell ref="B24:C25"/>
    <mergeCell ref="D24:E24"/>
    <mergeCell ref="B40:B41"/>
    <mergeCell ref="B42:B43"/>
    <mergeCell ref="B44:B45"/>
  </mergeCells>
  <phoneticPr fontId="1" type="noConversion"/>
  <pageMargins left="0.43" right="0.2" top="0.48" bottom="0.42" header="0.31496062992125984" footer="0.31496062992125984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citi</dc:creator>
  <cp:lastModifiedBy>Windows 사용자</cp:lastModifiedBy>
  <cp:lastPrinted>2014-09-18T06:34:35Z</cp:lastPrinted>
  <dcterms:created xsi:type="dcterms:W3CDTF">2014-09-17T02:59:00Z</dcterms:created>
  <dcterms:modified xsi:type="dcterms:W3CDTF">2015-03-04T08:49:54Z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Dreamsecurity_MagicOfficeAddIn_TST_Value_0250304020305000440205ae735d1182e245a0994b3404ba4f2dfeee94c0582858d8b94bd6f5a4c07e0aaa98c9534cc3d2fdc78d2be46edec962e64b34a08221c1f5d6abcae4d19998e020654b08c83ab73181332303135303330343038343935342e38323</vt:lpwstr>
  </property>
  <property fmtid="{D5CDD505-2E9C-101B-9397-08002B2CF9AE}" pid="5" name="Dream_Timestamp_03">
    <vt:lpwstr>Dreamsecurity_MagicOfficeAddIn_TST_Value_0395a3004800201f40210247fb3f3046888761f1eafbb44bce892a0818da4818a308187310b3009060355040613024b52311c301a060355040a0c13476f7665726e6d656e74206f66204b6f72656131183016060355040b0c0f47726f7570206f662053657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Dreamsecurity_MagicOfficeAddIn_TST_Value_04276657231273025060355040b0c1e6e436970686572204453452045534e3a334632392d333745412d454534443117301506035504030c0e4754534131333131303030303035a082082c3082050d308203f5a00302010202140fd52db1835faed01b6aa65</vt:lpwstr>
  </property>
  <property fmtid="{D5CDD505-2E9C-101B-9397-08002B2CF9AE}" pid="7" name="Dream_Timestamp_05">
    <vt:lpwstr>Dreamsecurity_MagicOfficeAddIn_TST_Value_05043dbf26f68fface1300d06092a864886f70d01010b05003050310b3009060355040613024b52311c301a060355040a0c13476f7665726e6d656e74206f66204b6f726561310d300b060355040b0c0447504b493114301206035504030c0b43413133313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Dreamsecurity_MagicOfficeAddIn_TST_Value_0613030303031301e170d3133313232343032333934355a170d3231303932323036313232335a308187310b3009060355040613024b52311c301a060355040a0c13476f7665726e6d656e74206f66204b6f72656131183016060355040b0c0f47726f75702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Dreamsecurity_MagicOfficeAddIn_TST_Value_0706f662053657276657231273025060355040b0c1e6e436970686572204453452045534e3a334632392d333745412d454534443117301506035504030c0e475453413133313130303030303530820122300d06092a864886f70d01010105000382010f003</vt:lpwstr>
  </property>
  <property fmtid="{D5CDD505-2E9C-101B-9397-08002B2CF9AE}" pid="10" name="Dream_Timestamp_08">
    <vt:lpwstr>Dreamsecurity_MagicOfficeAddIn_TST_Value_08082010a0282010100c81411e60726f1c312829ff87c14fae0990c4e462f0ea4c89c37fe5956ac914832c1339b89ba623df9b356dc8090c3075c261d082b4b7425c32e344a4dd3edd384e0189933948971f7c1956a5ac99e93723d26eb6878ec97333a643</vt:lpwstr>
  </property>
  <property fmtid="{D5CDD505-2E9C-101B-9397-08002B2CF9AE}" pid="11" name="Dream_Timestamp_09">
    <vt:lpwstr>Dreamsecurity_MagicOfficeAddIn_TST_Value_09b4ccd8b24faea0544d5e3b715b99fde4028151f6ddea553dbd1c3061cac2d19aad09c7758592cb32510396e5aed45674842cac4e5ff19e249816df2a583debb48d7694bf2f512571f44d2478dc8cc12997881889e4e48a675d28580bf65b5d07bc9b113c</vt:lpwstr>
  </property>
  <property fmtid="{D5CDD505-2E9C-101B-9397-08002B2CF9AE}" pid="12" name="Dream_Timestamp_10">
    <vt:lpwstr>Dreamsecurity_MagicOfficeAddIn_TST_Value_1020bb0958da18611223c79f52032cce8392eec766e456331fd9fc78e1d0ab765fbc6186688a1c477c46ee3f3df19496711f044d8472283d77819425bf7682df49d0203010001a38201a5308201a130790603551d2304723070801492a47817b1aa2f19d82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Dreamsecurity_MagicOfficeAddIn_TST_Value_122301d0603551d0e04160414f63451117df783a1492b0982746d6fe094eb6c77300b0603551d0f0404030206c030160603551d20040f300d300b06092a831a868d2102010230160603551d250101ff040c300a06082b0601050507030830818f0603551d1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Dreamsecurity_MagicOfficeAddIn_TST_Value_13f048187308184308181a07fa07d867b6c6461703a2f2f63656e2e6469722e676f2e6b723a3338392f636e3d63726c3170316470313033382c636e3d43413133313130303030312c6f753d47504b492c6f3d476f7665726e6d656e74206f66204b6f72656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Dreamsecurity_MagicOfficeAddIn_TST_Value_1564886f70d01010b0500038201010040c86dd46285d1c70d487cb2278302fddc09210d2d89b853fb6cf4cf2c7af377141754207b9375a6333068d4523f55ac746bee0462383ffa06296210843cd1cf18e64395fd8a23701f43e75965045fe532f89ca3143</vt:lpwstr>
  </property>
  <property fmtid="{D5CDD505-2E9C-101B-9397-08002B2CF9AE}" pid="18" name="Dream_Timestamp_16">
    <vt:lpwstr>Dreamsecurity_MagicOfficeAddIn_TST_Value_16ec6f81b61e914c446c21d46332231b1c8394875cc4d011e9fa2977e8652273b4027184696ca56c1dcabe61d27d198be2cfea256792e7f180929705f5ac6e04d592704115d50d5b29c68d996435667d41da5314c7c2a4400094768face21b55100bee687f</vt:lpwstr>
  </property>
  <property fmtid="{D5CDD505-2E9C-101B-9397-08002B2CF9AE}" pid="19" name="Dream_Timestamp_17">
    <vt:lpwstr>Dreamsecurity_MagicOfficeAddIn_TST_Value_17bb8e4fe37281571b380d24f17c086262f2fbc7f3ad4f0d88c0a99a4ec8265d4c4cd9994d4b797e67dfdd9b32d2ae05a40400714793037e1a574f75584b910eb8594ee4abce861a1820317308201ff0201013081b7a1818da4818a308187310b300906035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Dreamsecurity_MagicOfficeAddIn_TST_Value_185040613024b52311c301a060355040a0c13476f7665726e6d656e74206f66204b6f72656131183016060355040b0c0f47726f7570206f662053657276657231273025060355040b0c1e6e436970686572204453452045534e3a334632392d333745412d4</vt:lpwstr>
  </property>
  <property fmtid="{D5CDD505-2E9C-101B-9397-08002B2CF9AE}" pid="21" name="Dream_Timestamp_19">
    <vt:lpwstr>Dreamsecurity_MagicOfficeAddIn_TST_Value_1954534443117301506035504030c0e4754534131333131303030303035a2250a0101300906052b0e03021a050003150012828c7a6f8ce9585beef3a0772919bff1a6d16ba0818f30818ca48189308186310b3009060355040613024b52311c301a0603550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Dreamsecurity_MagicOfficeAddIn_TST_Value_2040a0c13476f7665726e6d656e74206f66204b6f72656131183016060355040b0c0f47726f7570206f662053657276657231273025060355040b0c1e6e436970686572204e54532045534e3a453630302d413643432d454630443116301406035504030c0</vt:lpwstr>
  </property>
  <property fmtid="{D5CDD505-2E9C-101B-9397-08002B2CF9AE}" pid="23" name="Dream_Timestamp_21">
    <vt:lpwstr>Dreamsecurity_MagicOfficeAddIn_TST_Value_21d47544131333131303030303032300d06092a864886f70d01010b0500020500d8a130663022180f32303135303330343037313930325a180f32303135303330353038313930325a3074303a060a2b0601040184590a0401312c302a300a020500d8a1306</vt:lpwstr>
  </property>
  <property fmtid="{D5CDD505-2E9C-101B-9397-08002B2CF9AE}" pid="24" name="Dream_Timestamp_22">
    <vt:lpwstr>Dreamsecurity_MagicOfficeAddIn_TST_Value_2260201003007020100020202e3300702010002021334300a020500d8a28ff60201003036060a2b0601040184590a040231283026300c060a2a831a868d2102010701a00a3008020100020307a120a10a300802010002030186a0300d06092a864886f70d0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Dreamsecurity_MagicOfficeAddIn_TST_Value_231010b0500038201010000e7fd00d10a4933a65195543411180ed51b4c8c5761676b01c7ff67106b973a6c66d2789b058b0a74cd9b555e63a364bbb0d1ee50ad546a148939e8e3ec4587aa7ae9606b9ea5fd67e84cde20bbf1f062736a996bf7e0e8262dc</vt:lpwstr>
  </property>
  <property fmtid="{D5CDD505-2E9C-101B-9397-08002B2CF9AE}" pid="26" name="Dream_Timestamp_24">
    <vt:lpwstr>Dreamsecurity_MagicOfficeAddIn_TST_Value_241ad949354cc9ab36ba0e58bf83d2d5294229ecbc952efc37ac9880a4555717d3eaadfa33ce0091d863ceaacfa870decce0bb7b1ad0b82cc234d1b1e59b9967a036919aa295e9d6f9c63cfa8d095c6e87c8e9b24ee9ac3e2d6c3940f5c7e55650dffdd908</vt:lpwstr>
  </property>
  <property fmtid="{D5CDD505-2E9C-101B-9397-08002B2CF9AE}" pid="27" name="Dream_Timestamp_25">
    <vt:lpwstr>Dreamsecurity_MagicOfficeAddIn_TST_Value_25c8129023caa840b5277b06fd6c99e6edb519c556bec85ed60183d700914fbbb95280446551ad55e9a19308eafc3d5735dd8d922cb592e54a45099ed50314273621c318202bc308202b802010130683050310b3009060355040613024b52311c301a06035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Dreamsecurity_MagicOfficeAddIn_TST_Value_265040a0c13476f7665726e6d656e74206f66204b6f726561310d300b060355040b0c0447504b493114301206035504030c0b434131333131303030303102140fd52db1835faed01b6aa65043dbf26f68fface1300d06096086480165030402030500a0820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Dreamsecurity_MagicOfficeAddIn_TST_Value_27125301a06092a864886f70d010903310d060b2a864886f70d0109100104304f06092a864886f70d01090431420440237080b2a54ed014b93624fcd346d91d3374685c759d2db7a6f396be92ffa2222c383ba792e58886ff4781f45bbebf908cd8032256b</vt:lpwstr>
  </property>
  <property fmtid="{D5CDD505-2E9C-101B-9397-08002B2CF9AE}" pid="30" name="Dream_Timestamp_28">
    <vt:lpwstr>Dreamsecurity_MagicOfficeAddIn_TST_Value_28019a32194ec12fa71f4953081b5060b2a864886f70d010910020c3181a53081a230819f308184041412828c7a6f8ce9585beef3a0772919bff1a6d16b306c3054a4523050310b3009060355040613024b52311c301a060355040a0c13476f7665726e6d6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Dreamsecurity_MagicOfficeAddIn_TST_Value_2956e74206f66204b6f726561310d300b060355040b0c0447504b493114301206035504030c0b434131333131303030303102140fd52db1835faed01b6aa65043dbf26f68fface1301604141b1425ab84959c60b25547f3cf6245df431d16d0300d06092a8</vt:lpwstr>
  </property>
  <property fmtid="{D5CDD505-2E9C-101B-9397-08002B2CF9AE}" pid="32" name="Dream_Timestamp_30">
    <vt:lpwstr>Dreamsecurity_MagicOfficeAddIn_TST_Value_3064886f70d01010d05000482010025bd3cc2b7beef492078bfb868ee255d919b5b3c10e4dd45651eb7c693ade29e608f01f51d4a71ccb2958bb3521fb26ff335d6041f4842850c397294a98e74f41aff8a1e825c9cac386c2fb4dbabc1e93166cefc85093</vt:lpwstr>
  </property>
  <property fmtid="{D5CDD505-2E9C-101B-9397-08002B2CF9AE}" pid="33" name="Dream_Timestamp_31">
    <vt:lpwstr>Dreamsecurity_MagicOfficeAddIn_TST_Value_31a84917cd5f59d6ee1106ee5e6ccb5105da4ff881f2eeff808812aa7e1dd4522799f368e7d3428888f98a12d21171ebcea963a135a3ed8fc72e6674ef57e4872ca0aee21c095793e080b697b17f5b9e4b24a2382207a3470f089099abd7718291f99a37bc</vt:lpwstr>
  </property>
  <property fmtid="{D5CDD505-2E9C-101B-9397-08002B2CF9AE}" pid="34" name="Dream_Timestamp_32">
    <vt:lpwstr>Dreamsecurity_MagicOfficeAddIn_TST_Value_3282a92e0ad8ee39e469c6b28bb67110b75d6bf94f2ff4e989f6fb737f177d10fd056038dc5ab106b2b6caeafa222b0cce10d115d2ba882051d2fbfbed327c4b7af50724787cd0000000000000000000000000000000000000000000000000000000000000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